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882A6B2-F9A8-41B3-A1FD-227D5CEE5C9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<sst xmlns="http://schemas.openxmlformats.org/spreadsheetml/2006/main" count="605" uniqueCount="349">
  <si>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</si>
  <si>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</si>
  <si>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</si>
  <si>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</si>
  <si>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</si>
  <si>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</si>
  <si>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</si>
  <si>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</si>
  <si>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</si>
  <si>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</si>
  <si>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</si>
  <si>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</si>
  <si>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</si>
  <si>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</si>
  <si>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</si>
  <si>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</si>
  <si>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</si>
  <si>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</si>
  <si>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</si>
  <si>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</si>
  <si>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</si>
  <si>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</si>
  <si>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</si>
  <si>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</si>
  <si>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</si>
  <si>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</si>
  <si>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</si>
  <si>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</si>
  <si>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</si>
  <si>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</si>
  <si>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</si>
  <si>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</si>
  <si>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</si>
  <si>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</si>
  <si>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</si>
  <si>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</si>
  <si>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</si>
  <si>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</si>
  <si>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</si>
  <si>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</si>
  <si>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</si>
  <si>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</si>
  <si>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</si>
  <si>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</si>
  <si>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</si>
  <si>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</si>
  <si>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</si>
  <si>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</si>
  <si>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</si>
  <si>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</si>
  <si>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</si>
  <si>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</si>
  <si>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</si>
  <si>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</si>
  <si>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</si>
  <si>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</si>
  <si>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</si>
  <si>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</si>
  <si>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</si>
  <si>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</si>
  <si>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</si>
  <si>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</si>
  <si>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</si>
  <si>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</si>
  <si>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</si>
  <si>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</si>
  <si>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</si>
  <si>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</si>
  <si>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</si>
  <si>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</si>
  <si>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</si>
  <si>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</si>
  <si>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</si>
  <si>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</si>
  <si>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</si>
  <si>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</si>
  <si>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</si>
  <si>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</si>
  <si>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</si>
  <si>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</si>
  <si>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</si>
  <si>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</si>
  <si>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</si>
  <si>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</si>
  <si>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</si>
  <si>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</si>
  <si>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</si>
  <si>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</si>
  <si>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</si>
  <si>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</si>
  <si>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</si>
  <si>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</si>
  <si>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</si>
  <si>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</si>
  <si>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</si>
  <si>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</si>
  <si>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</si>
  <si>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</si>
  <si>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</si>
  <si>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</si>
  <si>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</si>
  <si>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</si>
  <si>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</si>
  <si>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</si>
  <si>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</si>
  <si>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</si>
  <si>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</si>
  <si>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</si>
  <si>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</si>
  <si>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</si>
  <si>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</si>
  <si>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</si>
  <si>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</si>
  <si>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</si>
  <si>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</si>
  <si>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</si>
  <si>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</si>
  <si>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</si>
  <si>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</si>
  <si>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</si>
  <si>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</si>
  <si>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</si>
  <si>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</si>
  <si>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</si>
  <si>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</si>
  <si>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</si>
  <si>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</si>
  <si>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</si>
  <si>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</si>
  <si>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</si>
  <si>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</si>
  <si>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</si>
  <si>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</si>
  <si>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</si>
  <si>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</si>
  <si>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</si>
  <si>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</si>
  <si>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</si>
  <si>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</si>
  <si>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</si>
  <si>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</si>
  <si>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</si>
  <si>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</si>
  <si>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</si>
  <si>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</si>
  <si>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</si>
  <si>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</si>
  <si>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</si>
  <si>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</si>
  <si>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</si>
  <si>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</si>
  <si>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</si>
  <si>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</si>
  <si>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</si>
  <si>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</si>
  <si>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</si>
  <si>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</si>
  <si>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</si>
  <si>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</si>
  <si>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</si>
  <si>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</si>
  <si>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</si>
  <si>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</si>
  <si>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</si>
  <si>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</si>
  <si>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</si>
  <si>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</si>
  <si>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</si>
  <si>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</si>
  <si>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</si>
  <si>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</si>
  <si>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</si>
  <si>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</si>
  <si>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</si>
  <si>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</si>
  <si>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 в рамках обеспечения деятельности Администрации Митякинского сельского поселния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</si>
  <si>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</si>
  <si>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</si>
  <si>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</si>
  <si>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</si>
  <si>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</si>
  <si>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 в рамках обеспечения деятельности Администрации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</si>
  <si>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</si>
  <si>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</si>
  <si>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</si>
  <si>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</si>
  <si>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</si>
  <si>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</si>
  <si>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</si>
  <si>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Администрации Митякинского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</si>
  <si>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</si>
  <si>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</si>
  <si>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</si>
  <si>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</si>
  <si>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</si>
  <si>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 в рамках непрограммного направления деятельности «Реализация функций иных государственных органов местного самоуправления Митякинского сельского поселения»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</si>
  <si>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</si>
  <si>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</si>
  <si>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</si>
  <si>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</si>
  <si>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</si>
  <si>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</si>
  <si>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</si>
  <si>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</si>
  <si>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</si>
  <si>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Закупка товаров, работ, услуг в сфере информационно-коммуникационных технологий в рамках подпрограммы "Обеспечение реализации муниципальной программы Митякинского сельского поселения "Информационное общество" муниципальной программы Митякинского сельского поселения "Информационное общество"</t>
  </si>
  <si>
    <t xml:space="preserve">951 0113 0110099990 000 </t>
  </si>
  <si>
    <t xml:space="preserve">951 0113 0110099990 244 </t>
  </si>
  <si>
    <t>Осуществление закупок в части приобретения работ, услуг по освещени. деятельности органов местного самоуправления Митякинского сельского поселения в средствах массовой информации, печатных изданиях, на официальном сайте Митякинского сельского поселения</t>
  </si>
  <si>
    <t xml:space="preserve">951 0113 0710020490 000 </t>
  </si>
  <si>
    <t xml:space="preserve">951 0113 0710020490 244 </t>
  </si>
  <si>
    <t>Членство Администрации Митякинского сельского поселения в ассоциации "Совет муниципальных образований Ростовской области"</t>
  </si>
  <si>
    <t xml:space="preserve">951 0113 0710020500 000 </t>
  </si>
  <si>
    <t>Уплата иных платежей</t>
  </si>
  <si>
    <t xml:space="preserve">951 0113 0710020500 853 </t>
  </si>
  <si>
    <t>Закупка товаров, работ, услуг в целях реализации мероприятий по энергоэффективности в Митякинском сельском поселении в рамках подпрограммы " Энергосбережение и повышение энергетической эффективности в муниципальных учреждениях" муниципальной программы Митякинского сельского поселения "Энергоэффективность и развитие энергетики"</t>
  </si>
  <si>
    <t xml:space="preserve">951 0113 0810099990 000 </t>
  </si>
  <si>
    <t xml:space="preserve">951 0113 0810099990 244 </t>
  </si>
  <si>
    <t>Расходы на закупку товаров, работ и услуг для ремонта, содержания административного здания в рамках подпрограммы "Ремонт, содержание и оснащение системой безопасности муниципального административного здания Митякинского сельского поселения" муниципальной программы Митякинского сельского поселения "Ремонт, содержание и оснащение системой безопасности муниципального административного здания Митякинского сельского поселения"</t>
  </si>
  <si>
    <t xml:space="preserve">951 0113 1110020450 000 </t>
  </si>
  <si>
    <t xml:space="preserve">951 0113 1110020450 244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</si>
  <si>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</si>
  <si>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</si>
  <si>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</si>
  <si>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</si>
  <si>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</si>
  <si>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</si>
  <si>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</si>
  <si>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</si>
  <si>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</si>
  <si>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</si>
  <si>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</si>
  <si>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</si>
  <si>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</si>
  <si>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</si>
  <si>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</si>
  <si>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Митякинского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</si>
  <si>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</si>
  <si>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</si>
  <si>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</si>
  <si>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</si>
  <si>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</si>
  <si>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</si>
  <si>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</si>
  <si>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</si>
  <si>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</si>
  <si>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содержание автомобильных дорог общего пользования местного значения в рамках подпрограммы " Развитие транспортной системы" муниципальной программы Митякинского сельского поселения "Развитие транспортной системы"</t>
  </si>
  <si>
    <t xml:space="preserve">951 0409 0310099990 000 </t>
  </si>
  <si>
    <t xml:space="preserve">951 0409 0310099990 244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</si>
  <si>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</si>
  <si>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</si>
  <si>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</si>
  <si>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</si>
  <si>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951 0412 9990020420 000 </t>
  </si>
  <si>
    <t xml:space="preserve">951 0412 9990020420 244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</si>
  <si>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</si>
  <si>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</si>
  <si>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</si>
  <si>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</si>
  <si>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</si>
  <si>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</si>
  <si>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</si>
  <si>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951 0502 0410020020 000 </t>
  </si>
  <si>
    <t xml:space="preserve">951 0502 0410020020 244 </t>
  </si>
  <si>
    <t>Оплата электроэнергии за уличное освещение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</si>
  <si>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951 0502 0410020360 000 </t>
  </si>
  <si>
    <t xml:space="preserve">951 0502 0410020360 247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</si>
  <si>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</si>
  <si>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</si>
  <si>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</si>
  <si>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поселения, в рамках подпрограммы "Организация благоустройства территории Митякинского сельского поселения" муниципальной программы Митякинского сельского поселения "Обеспечение качественными жилищно-коммунальными услугами населения Митякинского сельского поселения Тарасовского района"</t>
  </si>
  <si>
    <t xml:space="preserve">951 0503 0420020070 000 </t>
  </si>
  <si>
    <t xml:space="preserve">951 0503 0420020070 244 </t>
  </si>
  <si>
    <t>Мероприятия по отлову и содержанию безнадзорных животных</t>
  </si>
  <si>
    <t xml:space="preserve">951 0503 0420020390 000 </t>
  </si>
  <si>
    <t xml:space="preserve">951 0503 0420020390 244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</si>
  <si>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</si>
  <si>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</si>
  <si>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</si>
  <si>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</si>
  <si>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</si>
  <si>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повышение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Митякинского сельского поселения» муниципальной программы Митякинского сельского поселения «Муниципальная политика»</t>
  </si>
  <si>
    <t xml:space="preserve">951 0705 0710020180 000 </t>
  </si>
  <si>
    <t xml:space="preserve">951 0705 0710020180 244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</si>
  <si>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</si>
  <si>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</si>
  <si>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</si>
  <si>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</si>
  <si>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</si>
  <si>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на предоставление субсидий бюджетным муниципальным учреждениям Митякинского сельского поселения в рамках подпрограммы «Развитие культуры» муниципальной программы Митякинского сельского поселения «Развитие культуры»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</si>
  <si>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</si>
  <si>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</si>
  <si>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</si>
  <si>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</si>
  <si>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</si>
  <si>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</si>
  <si>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</si>
  <si>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</si>
  <si>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Предоставление межбюджетных трансфертов из бюджета Митякинского сельского поселения бюджету Тарасовского района согласно переданным полномочиям в рамках непрограммных расходов органов местного самоуправления Митякинского сельского поселения</t>
  </si>
  <si>
    <t xml:space="preserve">951 1403 9990085010 000 </t>
  </si>
  <si>
    <t xml:space="preserve">951 1403 9990085010 540 </t>
  </si>
  <si>
    <t>Предоставление межбюджетных трансфертов из бюджета Митякинского сельского поселения бюджету Тарасовского района согласно переданной части полномочий по организации ритуальных услуг в рамках непрограммных расходов органов местного самоуправления Митякинского сельского поселения</t>
  </si>
  <si>
    <t xml:space="preserve">951 1403 9990085011 000 </t>
  </si>
  <si>
    <t xml:space="preserve">951 1403 9990085011 540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</si>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</sst>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5720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1339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8007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topLeftCell="A70" workbookViewId="0">
      <selection activeCell="E55" sqref="E5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19259769</v>
      </c>
      <c r="E19" s="30">
        <v>21554430.59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5882969</v>
      </c>
      <c r="E21" s="39">
        <v>8177630.5899999999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1012700</v>
      </c>
      <c r="E22" s="39">
        <v>1537665.01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1012700</v>
      </c>
      <c r="E23" s="39">
        <v>1537665.01</v>
      </c>
      <c r="F23" s="40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1010700</v>
      </c>
      <c r="E24" s="44">
        <v>1481535.05</v>
      </c>
      <c r="F24" s="45" t="str">
        <f t="shared" si="0"/>
        <v>-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1481535.05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-190.08</v>
      </c>
      <c r="F26" s="45">
        <f t="shared" si="0"/>
        <v>2190.08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-190.08</v>
      </c>
      <c r="F27" s="45" t="str">
        <f t="shared" si="0"/>
        <v>-</v>
      </c>
    </row>
    <row r="28" spans="1:6" ht="37.700000000000003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56320.02</v>
      </c>
      <c r="F28" s="45" t="str">
        <f t="shared" si="0"/>
        <v>-</v>
      </c>
    </row>
    <row r="29" spans="1:6" ht="56.45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56320.02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659100</v>
      </c>
      <c r="E30" s="39">
        <v>637472.24</v>
      </c>
      <c r="F30" s="40">
        <f t="shared" si="0"/>
        <v>21627.760000000009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659100</v>
      </c>
      <c r="E31" s="39">
        <v>637472.24</v>
      </c>
      <c r="F31" s="40">
        <f t="shared" si="0"/>
        <v>21627.760000000009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659100</v>
      </c>
      <c r="E32" s="44">
        <v>637472.24</v>
      </c>
      <c r="F32" s="45">
        <f t="shared" si="0"/>
        <v>21627.760000000009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637472.24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1673000</v>
      </c>
      <c r="E34" s="39">
        <v>2619663.11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310000</v>
      </c>
      <c r="E35" s="39">
        <v>209723.51</v>
      </c>
      <c r="F35" s="40">
        <f t="shared" si="0"/>
        <v>100276.48999999999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310000</v>
      </c>
      <c r="E36" s="44">
        <v>209723.51</v>
      </c>
      <c r="F36" s="45">
        <v>100276.49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209723.51</v>
      </c>
      <c r="F37" s="45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1363000</v>
      </c>
      <c r="E38" s="39">
        <v>2409939.6</v>
      </c>
      <c r="F38" s="40" t="str">
        <f t="shared" si="0"/>
        <v>-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390000</v>
      </c>
      <c r="E39" s="44">
        <v>1264432.73</v>
      </c>
      <c r="F39" s="45" t="str">
        <f t="shared" si="0"/>
        <v>-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390000</v>
      </c>
      <c r="E40" s="44">
        <v>1264432.73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973000</v>
      </c>
      <c r="E41" s="44">
        <v>1145506.8700000001</v>
      </c>
      <c r="F41" s="45" t="str">
        <f t="shared" si="0"/>
        <v>-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973000</v>
      </c>
      <c r="E42" s="44">
        <v>1145506.8700000001</v>
      </c>
      <c r="F42" s="45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19500</v>
      </c>
      <c r="E43" s="39">
        <v>13040</v>
      </c>
      <c r="F43" s="40">
        <f t="shared" si="0"/>
        <v>6460</v>
      </c>
    </row>
    <row r="44" spans="1:6" ht="37.700000000000003" customHeight="1" x14ac:dyDescent="0.25">
      <c r="A44" s="36" t="s">
        <v>81</v>
      </c>
      <c r="B44" s="37" t="s">
        <v>32</v>
      </c>
      <c r="C44" s="38" t="s">
        <v>82</v>
      </c>
      <c r="D44" s="39">
        <v>19500</v>
      </c>
      <c r="E44" s="39">
        <v>13040</v>
      </c>
      <c r="F44" s="40">
        <f t="shared" si="0"/>
        <v>6460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19500</v>
      </c>
      <c r="E45" s="44">
        <v>13040</v>
      </c>
      <c r="F45" s="45">
        <f t="shared" si="0"/>
        <v>6460</v>
      </c>
    </row>
    <row r="46" spans="1:6" ht="46.9" customHeight="1" x14ac:dyDescent="0.25">
      <c r="A46" s="41" t="s">
        <v>83</v>
      </c>
      <c r="B46" s="42" t="s">
        <v>32</v>
      </c>
      <c r="C46" s="43" t="s">
        <v>85</v>
      </c>
      <c r="D46" s="44" t="s">
        <v>45</v>
      </c>
      <c r="E46" s="44">
        <v>13040</v>
      </c>
      <c r="F46" s="45" t="str">
        <f t="shared" si="0"/>
        <v>-</v>
      </c>
    </row>
    <row r="47" spans="1:6" ht="28.15" customHeight="1" x14ac:dyDescent="0.25">
      <c r="A47" s="36" t="s">
        <v>86</v>
      </c>
      <c r="B47" s="37" t="s">
        <v>32</v>
      </c>
      <c r="C47" s="38" t="s">
        <v>87</v>
      </c>
      <c r="D47" s="39">
        <v>987000</v>
      </c>
      <c r="E47" s="39">
        <v>1822350.32</v>
      </c>
      <c r="F47" s="40" t="str">
        <f t="shared" si="0"/>
        <v>-</v>
      </c>
    </row>
    <row r="48" spans="1:6" ht="65.849999999999994" customHeight="1" x14ac:dyDescent="0.25">
      <c r="A48" s="47" t="s">
        <v>88</v>
      </c>
      <c r="B48" s="37" t="s">
        <v>32</v>
      </c>
      <c r="C48" s="38" t="s">
        <v>89</v>
      </c>
      <c r="D48" s="39">
        <v>922400</v>
      </c>
      <c r="E48" s="39">
        <v>1765784.5</v>
      </c>
      <c r="F48" s="40" t="str">
        <f t="shared" si="0"/>
        <v>-</v>
      </c>
    </row>
    <row r="49" spans="1:6" ht="56.45" customHeight="1" x14ac:dyDescent="0.25">
      <c r="A49" s="46" t="s">
        <v>90</v>
      </c>
      <c r="B49" s="42" t="s">
        <v>32</v>
      </c>
      <c r="C49" s="43" t="s">
        <v>91</v>
      </c>
      <c r="D49" s="44">
        <v>843800</v>
      </c>
      <c r="E49" s="44">
        <v>1686131.34</v>
      </c>
      <c r="F49" s="45" t="str">
        <f t="shared" si="0"/>
        <v>-</v>
      </c>
    </row>
    <row r="50" spans="1:6" ht="56.45" customHeight="1" x14ac:dyDescent="0.25">
      <c r="A50" s="41" t="s">
        <v>92</v>
      </c>
      <c r="B50" s="42" t="s">
        <v>32</v>
      </c>
      <c r="C50" s="43" t="s">
        <v>93</v>
      </c>
      <c r="D50" s="44">
        <v>843800</v>
      </c>
      <c r="E50" s="44">
        <v>1686131.34</v>
      </c>
      <c r="F50" s="45" t="str">
        <f t="shared" si="0"/>
        <v>-</v>
      </c>
    </row>
    <row r="51" spans="1:6" ht="56.45" customHeight="1" x14ac:dyDescent="0.25">
      <c r="A51" s="46" t="s">
        <v>94</v>
      </c>
      <c r="B51" s="42" t="s">
        <v>32</v>
      </c>
      <c r="C51" s="43" t="s">
        <v>95</v>
      </c>
      <c r="D51" s="44">
        <v>78600</v>
      </c>
      <c r="E51" s="44">
        <v>79653.16</v>
      </c>
      <c r="F51" s="45" t="str">
        <f t="shared" si="0"/>
        <v>-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78600</v>
      </c>
      <c r="E52" s="44">
        <v>79653.16</v>
      </c>
      <c r="F52" s="45" t="str">
        <f t="shared" si="0"/>
        <v>-</v>
      </c>
    </row>
    <row r="53" spans="1:6" ht="65.849999999999994" customHeight="1" x14ac:dyDescent="0.25">
      <c r="A53" s="47" t="s">
        <v>98</v>
      </c>
      <c r="B53" s="37" t="s">
        <v>32</v>
      </c>
      <c r="C53" s="38" t="s">
        <v>99</v>
      </c>
      <c r="D53" s="39">
        <v>64600</v>
      </c>
      <c r="E53" s="39">
        <v>56565.82</v>
      </c>
      <c r="F53" s="40">
        <f t="shared" ref="F53:F82" si="1">IF(OR(D53="-",IF(E53="-",0,E53)&gt;=IF(D53="-",0,D53)),"-",IF(D53="-",0,D53)-IF(E53="-",0,E53))</f>
        <v>8034.18</v>
      </c>
    </row>
    <row r="54" spans="1:6" ht="75.2" customHeight="1" x14ac:dyDescent="0.25">
      <c r="A54" s="46" t="s">
        <v>100</v>
      </c>
      <c r="B54" s="42" t="s">
        <v>32</v>
      </c>
      <c r="C54" s="43" t="s">
        <v>101</v>
      </c>
      <c r="D54" s="44">
        <v>64600</v>
      </c>
      <c r="E54" s="44">
        <v>56565.82</v>
      </c>
      <c r="F54" s="45">
        <f t="shared" si="1"/>
        <v>8034.18</v>
      </c>
    </row>
    <row r="55" spans="1:6" ht="75.2" customHeight="1" x14ac:dyDescent="0.25">
      <c r="A55" s="46" t="s">
        <v>102</v>
      </c>
      <c r="B55" s="42" t="s">
        <v>32</v>
      </c>
      <c r="C55" s="43" t="s">
        <v>103</v>
      </c>
      <c r="D55" s="44">
        <v>64600</v>
      </c>
      <c r="E55" s="44">
        <v>56565.82</v>
      </c>
      <c r="F55" s="45">
        <f t="shared" si="1"/>
        <v>8034.18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9970.91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9970.91</v>
      </c>
      <c r="F57" s="40" t="str">
        <f t="shared" si="1"/>
        <v>-</v>
      </c>
    </row>
    <row r="58" spans="1:6" ht="15" x14ac:dyDescent="0.25">
      <c r="A58" s="41" t="s">
        <v>108</v>
      </c>
      <c r="B58" s="42" t="s">
        <v>32</v>
      </c>
      <c r="C58" s="43" t="s">
        <v>109</v>
      </c>
      <c r="D58" s="44" t="s">
        <v>45</v>
      </c>
      <c r="E58" s="44">
        <v>9970.91</v>
      </c>
      <c r="F58" s="45" t="str">
        <f t="shared" si="1"/>
        <v>-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 t="s">
        <v>45</v>
      </c>
      <c r="E59" s="44">
        <v>9970.91</v>
      </c>
      <c r="F59" s="45" t="str">
        <f t="shared" si="1"/>
        <v>-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1531669</v>
      </c>
      <c r="E60" s="39">
        <v>1531669</v>
      </c>
      <c r="F60" s="40" t="str">
        <f t="shared" si="1"/>
        <v>-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1531669</v>
      </c>
      <c r="E61" s="39">
        <v>1531669</v>
      </c>
      <c r="F61" s="40" t="str">
        <f t="shared" si="1"/>
        <v>-</v>
      </c>
    </row>
    <row r="62" spans="1:6" ht="37.700000000000003" customHeight="1" x14ac:dyDescent="0.25">
      <c r="A62" s="41" t="s">
        <v>116</v>
      </c>
      <c r="B62" s="42" t="s">
        <v>32</v>
      </c>
      <c r="C62" s="43" t="s">
        <v>117</v>
      </c>
      <c r="D62" s="44">
        <v>1531669</v>
      </c>
      <c r="E62" s="44">
        <v>1531669</v>
      </c>
      <c r="F62" s="45" t="str">
        <f t="shared" si="1"/>
        <v>-</v>
      </c>
    </row>
    <row r="63" spans="1:6" ht="37.700000000000003" customHeight="1" x14ac:dyDescent="0.25">
      <c r="A63" s="41" t="s">
        <v>118</v>
      </c>
      <c r="B63" s="42" t="s">
        <v>32</v>
      </c>
      <c r="C63" s="43" t="s">
        <v>119</v>
      </c>
      <c r="D63" s="44">
        <v>1531669</v>
      </c>
      <c r="E63" s="44">
        <v>1531669</v>
      </c>
      <c r="F63" s="45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5800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5800</v>
      </c>
      <c r="F65" s="40" t="str">
        <f t="shared" si="1"/>
        <v>-</v>
      </c>
    </row>
    <row r="66" spans="1:6" ht="37.700000000000003" customHeight="1" x14ac:dyDescent="0.25">
      <c r="A66" s="41" t="s">
        <v>124</v>
      </c>
      <c r="B66" s="42" t="s">
        <v>32</v>
      </c>
      <c r="C66" s="43" t="s">
        <v>125</v>
      </c>
      <c r="D66" s="44" t="s">
        <v>45</v>
      </c>
      <c r="E66" s="44">
        <v>5800</v>
      </c>
      <c r="F66" s="45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13376800</v>
      </c>
      <c r="E67" s="39">
        <v>13376800</v>
      </c>
      <c r="F67" s="40" t="str">
        <f t="shared" si="1"/>
        <v>-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13376800</v>
      </c>
      <c r="E68" s="39">
        <v>13376800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10087000</v>
      </c>
      <c r="E69" s="39">
        <v>10087000</v>
      </c>
      <c r="F69" s="40" t="str">
        <f t="shared" si="1"/>
        <v>-</v>
      </c>
    </row>
    <row r="70" spans="1:6" ht="15" x14ac:dyDescent="0.25">
      <c r="A70" s="41" t="s">
        <v>132</v>
      </c>
      <c r="B70" s="42" t="s">
        <v>32</v>
      </c>
      <c r="C70" s="43" t="s">
        <v>133</v>
      </c>
      <c r="D70" s="44">
        <v>8169300</v>
      </c>
      <c r="E70" s="44">
        <v>8169300</v>
      </c>
      <c r="F70" s="45" t="str">
        <f t="shared" si="1"/>
        <v>-</v>
      </c>
    </row>
    <row r="71" spans="1:6" ht="18.75" customHeight="1" x14ac:dyDescent="0.25">
      <c r="A71" s="41" t="s">
        <v>134</v>
      </c>
      <c r="B71" s="42" t="s">
        <v>32</v>
      </c>
      <c r="C71" s="43" t="s">
        <v>135</v>
      </c>
      <c r="D71" s="44">
        <v>8169300</v>
      </c>
      <c r="E71" s="44">
        <v>8169300</v>
      </c>
      <c r="F71" s="45" t="str">
        <f t="shared" si="1"/>
        <v>-</v>
      </c>
    </row>
    <row r="72" spans="1:6" ht="18.75" customHeight="1" x14ac:dyDescent="0.25">
      <c r="A72" s="41" t="s">
        <v>136</v>
      </c>
      <c r="B72" s="42" t="s">
        <v>32</v>
      </c>
      <c r="C72" s="43" t="s">
        <v>137</v>
      </c>
      <c r="D72" s="44">
        <v>785800</v>
      </c>
      <c r="E72" s="44">
        <v>785800</v>
      </c>
      <c r="F72" s="45" t="str">
        <f t="shared" si="1"/>
        <v>-</v>
      </c>
    </row>
    <row r="73" spans="1:6" ht="18.75" customHeight="1" x14ac:dyDescent="0.25">
      <c r="A73" s="41" t="s">
        <v>138</v>
      </c>
      <c r="B73" s="42" t="s">
        <v>32</v>
      </c>
      <c r="C73" s="43" t="s">
        <v>139</v>
      </c>
      <c r="D73" s="44">
        <v>785800</v>
      </c>
      <c r="E73" s="44">
        <v>785800</v>
      </c>
      <c r="F73" s="45" t="str">
        <f t="shared" si="1"/>
        <v>-</v>
      </c>
    </row>
    <row r="74" spans="1:6" ht="28.15" customHeight="1" x14ac:dyDescent="0.25">
      <c r="A74" s="41" t="s">
        <v>140</v>
      </c>
      <c r="B74" s="42" t="s">
        <v>32</v>
      </c>
      <c r="C74" s="43" t="s">
        <v>141</v>
      </c>
      <c r="D74" s="44">
        <v>1131900</v>
      </c>
      <c r="E74" s="44">
        <v>1131900</v>
      </c>
      <c r="F74" s="45" t="str">
        <f t="shared" si="1"/>
        <v>-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361800</v>
      </c>
      <c r="E75" s="39">
        <v>361800</v>
      </c>
      <c r="F75" s="40" t="str">
        <f t="shared" si="1"/>
        <v>-</v>
      </c>
    </row>
    <row r="76" spans="1:6" ht="28.15" customHeight="1" x14ac:dyDescent="0.25">
      <c r="A76" s="41" t="s">
        <v>144</v>
      </c>
      <c r="B76" s="42" t="s">
        <v>32</v>
      </c>
      <c r="C76" s="43" t="s">
        <v>145</v>
      </c>
      <c r="D76" s="44">
        <v>200</v>
      </c>
      <c r="E76" s="44">
        <v>200</v>
      </c>
      <c r="F76" s="45" t="str">
        <f t="shared" si="1"/>
        <v>-</v>
      </c>
    </row>
    <row r="77" spans="1:6" ht="28.15" customHeight="1" x14ac:dyDescent="0.25">
      <c r="A77" s="41" t="s">
        <v>146</v>
      </c>
      <c r="B77" s="42" t="s">
        <v>32</v>
      </c>
      <c r="C77" s="43" t="s">
        <v>147</v>
      </c>
      <c r="D77" s="44">
        <v>200</v>
      </c>
      <c r="E77" s="44">
        <v>200</v>
      </c>
      <c r="F77" s="45" t="str">
        <f t="shared" si="1"/>
        <v>-</v>
      </c>
    </row>
    <row r="78" spans="1:6" ht="28.15" customHeight="1" x14ac:dyDescent="0.25">
      <c r="A78" s="41" t="s">
        <v>148</v>
      </c>
      <c r="B78" s="42" t="s">
        <v>32</v>
      </c>
      <c r="C78" s="43" t="s">
        <v>149</v>
      </c>
      <c r="D78" s="44">
        <v>361600</v>
      </c>
      <c r="E78" s="44">
        <v>361600</v>
      </c>
      <c r="F78" s="45" t="str">
        <f t="shared" si="1"/>
        <v>-</v>
      </c>
    </row>
    <row r="79" spans="1:6" ht="28.15" customHeight="1" x14ac:dyDescent="0.25">
      <c r="A79" s="41" t="s">
        <v>150</v>
      </c>
      <c r="B79" s="42" t="s">
        <v>32</v>
      </c>
      <c r="C79" s="43" t="s">
        <v>151</v>
      </c>
      <c r="D79" s="44">
        <v>361600</v>
      </c>
      <c r="E79" s="44">
        <v>361600</v>
      </c>
      <c r="F79" s="45" t="str">
        <f t="shared" si="1"/>
        <v>-</v>
      </c>
    </row>
    <row r="80" spans="1:6" ht="15" x14ac:dyDescent="0.25">
      <c r="A80" s="36" t="s">
        <v>152</v>
      </c>
      <c r="B80" s="37" t="s">
        <v>32</v>
      </c>
      <c r="C80" s="38" t="s">
        <v>153</v>
      </c>
      <c r="D80" s="39">
        <v>2928000</v>
      </c>
      <c r="E80" s="39">
        <v>2928000</v>
      </c>
      <c r="F80" s="40" t="str">
        <f t="shared" si="1"/>
        <v>-</v>
      </c>
    </row>
    <row r="81" spans="1:6" ht="37.700000000000003" customHeight="1" x14ac:dyDescent="0.25">
      <c r="A81" s="41" t="s">
        <v>154</v>
      </c>
      <c r="B81" s="42" t="s">
        <v>32</v>
      </c>
      <c r="C81" s="43" t="s">
        <v>155</v>
      </c>
      <c r="D81" s="44">
        <v>2928000</v>
      </c>
      <c r="E81" s="44">
        <v>2928000</v>
      </c>
      <c r="F81" s="45" t="str">
        <f t="shared" si="1"/>
        <v>-</v>
      </c>
    </row>
    <row r="82" spans="1:6" ht="46.9" customHeight="1" x14ac:dyDescent="0.25">
      <c r="A82" s="41" t="s">
        <v>156</v>
      </c>
      <c r="B82" s="42" t="s">
        <v>32</v>
      </c>
      <c r="C82" s="43" t="s">
        <v>157</v>
      </c>
      <c r="D82" s="44">
        <v>2928000</v>
      </c>
      <c r="E82" s="44">
        <v>2928000</v>
      </c>
      <c r="F82" s="45" t="str">
        <f t="shared" si="1"/>
        <v>-</v>
      </c>
    </row>
    <row r="83" spans="1:6" ht="12.75" customHeight="1" x14ac:dyDescent="0.25">
      <c r="A83" s="48"/>
      <c r="B83" s="49"/>
      <c r="C83" s="49"/>
      <c r="D83" s="50"/>
      <c r="E83" s="50"/>
      <c r="F83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6"/>
  <sheetViews>
    <sheetView showGridLines="0" workbookViewId="0">
      <selection activeCell="E13" sqref="E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158</v>
      </c>
      <c r="B2" s="114"/>
      <c r="C2" s="114"/>
      <c r="D2" s="114"/>
      <c r="E2" s="18"/>
      <c r="F2" s="14" t="s">
        <v>159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160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161</v>
      </c>
      <c r="B13" s="62" t="s">
        <v>162</v>
      </c>
      <c r="C13" s="63" t="s">
        <v>163</v>
      </c>
      <c r="D13" s="64">
        <v>20441398</v>
      </c>
      <c r="E13" s="65">
        <v>19629146.48</v>
      </c>
      <c r="F13" s="66">
        <f>IF(OR(D13="-",IF(E13="-",0,E13)&gt;=IF(D13="-",0,D13)),"-",IF(D13="-",0,D13)-IF(E13="-",0,E13))</f>
        <v>812251.51999999955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164</v>
      </c>
      <c r="B15" s="62" t="s">
        <v>162</v>
      </c>
      <c r="C15" s="63" t="s">
        <v>165</v>
      </c>
      <c r="D15" s="64">
        <v>20441398</v>
      </c>
      <c r="E15" s="65">
        <v>19629146.48</v>
      </c>
      <c r="F15" s="66">
        <f t="shared" ref="F15:F46" si="0">IF(OR(D15="-",IF(E15="-",0,E15)&gt;=IF(D15="-",0,D15)),"-",IF(D15="-",0,D15)-IF(E15="-",0,E15))</f>
        <v>812251.51999999955</v>
      </c>
    </row>
    <row r="16" spans="1:6" ht="15" x14ac:dyDescent="0.25">
      <c r="A16" s="61" t="s">
        <v>166</v>
      </c>
      <c r="B16" s="62" t="s">
        <v>162</v>
      </c>
      <c r="C16" s="63" t="s">
        <v>167</v>
      </c>
      <c r="D16" s="64">
        <v>9585000</v>
      </c>
      <c r="E16" s="65">
        <v>8918065.1099999994</v>
      </c>
      <c r="F16" s="66">
        <f t="shared" si="0"/>
        <v>666934.8900000006</v>
      </c>
    </row>
    <row r="17" spans="1:6" ht="37.700000000000003" customHeight="1" x14ac:dyDescent="0.25">
      <c r="A17" s="61" t="s">
        <v>168</v>
      </c>
      <c r="B17" s="62" t="s">
        <v>162</v>
      </c>
      <c r="C17" s="63" t="s">
        <v>169</v>
      </c>
      <c r="D17" s="64">
        <v>8414900</v>
      </c>
      <c r="E17" s="65">
        <v>7897953.7699999996</v>
      </c>
      <c r="F17" s="66">
        <f t="shared" si="0"/>
        <v>516946.23000000045</v>
      </c>
    </row>
    <row r="18" spans="1:6" ht="37.700000000000003" customHeight="1" x14ac:dyDescent="0.25">
      <c r="A18" s="61" t="s">
        <v>168</v>
      </c>
      <c r="B18" s="62" t="s">
        <v>162</v>
      </c>
      <c r="C18" s="63" t="s">
        <v>170</v>
      </c>
      <c r="D18" s="64">
        <v>5570000</v>
      </c>
      <c r="E18" s="65">
        <v>5333768.29</v>
      </c>
      <c r="F18" s="66">
        <f t="shared" si="0"/>
        <v>236231.70999999996</v>
      </c>
    </row>
    <row r="19" spans="1:6" ht="37.700000000000003" customHeight="1" x14ac:dyDescent="0.25">
      <c r="A19" s="61" t="s">
        <v>168</v>
      </c>
      <c r="B19" s="62" t="s">
        <v>162</v>
      </c>
      <c r="C19" s="63" t="s">
        <v>171</v>
      </c>
      <c r="D19" s="64">
        <v>350400</v>
      </c>
      <c r="E19" s="65">
        <v>305452.52</v>
      </c>
      <c r="F19" s="66">
        <f t="shared" si="0"/>
        <v>44947.479999999981</v>
      </c>
    </row>
    <row r="20" spans="1:6" ht="37.700000000000003" customHeight="1" x14ac:dyDescent="0.25">
      <c r="A20" s="61" t="s">
        <v>168</v>
      </c>
      <c r="B20" s="62" t="s">
        <v>162</v>
      </c>
      <c r="C20" s="63" t="s">
        <v>172</v>
      </c>
      <c r="D20" s="64">
        <v>1690000</v>
      </c>
      <c r="E20" s="65">
        <v>1601001.84</v>
      </c>
      <c r="F20" s="66">
        <f t="shared" si="0"/>
        <v>88998.159999999916</v>
      </c>
    </row>
    <row r="21" spans="1:6" ht="37.700000000000003" customHeight="1" x14ac:dyDescent="0.25">
      <c r="A21" s="61" t="s">
        <v>168</v>
      </c>
      <c r="B21" s="62" t="s">
        <v>162</v>
      </c>
      <c r="C21" s="63" t="s">
        <v>173</v>
      </c>
      <c r="D21" s="64">
        <v>670800</v>
      </c>
      <c r="E21" s="65">
        <v>544712.56999999995</v>
      </c>
      <c r="F21" s="66">
        <f t="shared" si="0"/>
        <v>126087.43000000005</v>
      </c>
    </row>
    <row r="22" spans="1:6" ht="37.700000000000003" customHeight="1" x14ac:dyDescent="0.25">
      <c r="A22" s="61" t="s">
        <v>168</v>
      </c>
      <c r="B22" s="62" t="s">
        <v>162</v>
      </c>
      <c r="C22" s="63" t="s">
        <v>174</v>
      </c>
      <c r="D22" s="64">
        <v>133700</v>
      </c>
      <c r="E22" s="65">
        <v>113018.55</v>
      </c>
      <c r="F22" s="66">
        <f t="shared" si="0"/>
        <v>20681.449999999997</v>
      </c>
    </row>
    <row r="23" spans="1:6" ht="37.700000000000003" customHeight="1" x14ac:dyDescent="0.25">
      <c r="A23" s="73" t="s">
        <v>175</v>
      </c>
      <c r="B23" s="74" t="s">
        <v>162</v>
      </c>
      <c r="C23" s="75" t="s">
        <v>176</v>
      </c>
      <c r="D23" s="76">
        <v>7260000</v>
      </c>
      <c r="E23" s="77">
        <v>6934770.1299999999</v>
      </c>
      <c r="F23" s="78">
        <f t="shared" si="0"/>
        <v>325229.87000000011</v>
      </c>
    </row>
    <row r="24" spans="1:6" ht="18.75" customHeight="1" x14ac:dyDescent="0.25">
      <c r="A24" s="73" t="s">
        <v>177</v>
      </c>
      <c r="B24" s="74" t="s">
        <v>162</v>
      </c>
      <c r="C24" s="75" t="s">
        <v>178</v>
      </c>
      <c r="D24" s="76">
        <v>5570000</v>
      </c>
      <c r="E24" s="77">
        <v>5333768.29</v>
      </c>
      <c r="F24" s="78">
        <f t="shared" si="0"/>
        <v>236231.70999999996</v>
      </c>
    </row>
    <row r="25" spans="1:6" ht="28.15" customHeight="1" x14ac:dyDescent="0.25">
      <c r="A25" s="73" t="s">
        <v>179</v>
      </c>
      <c r="B25" s="74" t="s">
        <v>162</v>
      </c>
      <c r="C25" s="75" t="s">
        <v>180</v>
      </c>
      <c r="D25" s="76">
        <v>1690000</v>
      </c>
      <c r="E25" s="77">
        <v>1601001.84</v>
      </c>
      <c r="F25" s="78">
        <f t="shared" si="0"/>
        <v>88998.159999999916</v>
      </c>
    </row>
    <row r="26" spans="1:6" ht="37.700000000000003" customHeight="1" x14ac:dyDescent="0.25">
      <c r="A26" s="73" t="s">
        <v>181</v>
      </c>
      <c r="B26" s="74" t="s">
        <v>162</v>
      </c>
      <c r="C26" s="75" t="s">
        <v>182</v>
      </c>
      <c r="D26" s="76">
        <v>1154700</v>
      </c>
      <c r="E26" s="77">
        <v>962983.64</v>
      </c>
      <c r="F26" s="78">
        <f t="shared" si="0"/>
        <v>191716.36</v>
      </c>
    </row>
    <row r="27" spans="1:6" ht="28.15" customHeight="1" x14ac:dyDescent="0.25">
      <c r="A27" s="73" t="s">
        <v>183</v>
      </c>
      <c r="B27" s="74" t="s">
        <v>162</v>
      </c>
      <c r="C27" s="75" t="s">
        <v>184</v>
      </c>
      <c r="D27" s="76">
        <v>350400</v>
      </c>
      <c r="E27" s="77">
        <v>305452.52</v>
      </c>
      <c r="F27" s="78">
        <f t="shared" si="0"/>
        <v>44947.479999999981</v>
      </c>
    </row>
    <row r="28" spans="1:6" ht="18.75" customHeight="1" x14ac:dyDescent="0.25">
      <c r="A28" s="73" t="s">
        <v>185</v>
      </c>
      <c r="B28" s="74" t="s">
        <v>162</v>
      </c>
      <c r="C28" s="75" t="s">
        <v>186</v>
      </c>
      <c r="D28" s="76">
        <v>670600</v>
      </c>
      <c r="E28" s="77">
        <v>544512.56999999995</v>
      </c>
      <c r="F28" s="78">
        <f t="shared" si="0"/>
        <v>126087.43000000005</v>
      </c>
    </row>
    <row r="29" spans="1:6" ht="15" x14ac:dyDescent="0.25">
      <c r="A29" s="73" t="s">
        <v>187</v>
      </c>
      <c r="B29" s="74" t="s">
        <v>162</v>
      </c>
      <c r="C29" s="75" t="s">
        <v>188</v>
      </c>
      <c r="D29" s="76">
        <v>133700</v>
      </c>
      <c r="E29" s="77">
        <v>113018.55</v>
      </c>
      <c r="F29" s="78">
        <f t="shared" si="0"/>
        <v>20681.449999999997</v>
      </c>
    </row>
    <row r="30" spans="1:6" ht="75.2" customHeight="1" x14ac:dyDescent="0.25">
      <c r="A30" s="79" t="s">
        <v>189</v>
      </c>
      <c r="B30" s="74" t="s">
        <v>162</v>
      </c>
      <c r="C30" s="75" t="s">
        <v>190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185</v>
      </c>
      <c r="B31" s="74" t="s">
        <v>162</v>
      </c>
      <c r="C31" s="75" t="s">
        <v>191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192</v>
      </c>
      <c r="B32" s="62" t="s">
        <v>162</v>
      </c>
      <c r="C32" s="63" t="s">
        <v>193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192</v>
      </c>
      <c r="B33" s="62" t="s">
        <v>162</v>
      </c>
      <c r="C33" s="63" t="s">
        <v>194</v>
      </c>
      <c r="D33" s="64">
        <v>5000</v>
      </c>
      <c r="E33" s="65" t="s">
        <v>45</v>
      </c>
      <c r="F33" s="66">
        <f t="shared" si="0"/>
        <v>5000</v>
      </c>
    </row>
    <row r="34" spans="1:6" ht="65.849999999999994" customHeight="1" x14ac:dyDescent="0.25">
      <c r="A34" s="79" t="s">
        <v>195</v>
      </c>
      <c r="B34" s="74" t="s">
        <v>162</v>
      </c>
      <c r="C34" s="75" t="s">
        <v>196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197</v>
      </c>
      <c r="B35" s="74" t="s">
        <v>162</v>
      </c>
      <c r="C35" s="75" t="s">
        <v>198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199</v>
      </c>
      <c r="B36" s="62" t="s">
        <v>162</v>
      </c>
      <c r="C36" s="63" t="s">
        <v>200</v>
      </c>
      <c r="D36" s="64">
        <v>1165100</v>
      </c>
      <c r="E36" s="65">
        <v>1020111.34</v>
      </c>
      <c r="F36" s="66">
        <f t="shared" si="0"/>
        <v>144988.66000000003</v>
      </c>
    </row>
    <row r="37" spans="1:6" ht="15" x14ac:dyDescent="0.25">
      <c r="A37" s="61" t="s">
        <v>199</v>
      </c>
      <c r="B37" s="62" t="s">
        <v>162</v>
      </c>
      <c r="C37" s="63" t="s">
        <v>201</v>
      </c>
      <c r="D37" s="64">
        <v>882400</v>
      </c>
      <c r="E37" s="65">
        <v>864563.34</v>
      </c>
      <c r="F37" s="66">
        <f t="shared" si="0"/>
        <v>17836.660000000033</v>
      </c>
    </row>
    <row r="38" spans="1:6" ht="15" x14ac:dyDescent="0.25">
      <c r="A38" s="61" t="s">
        <v>199</v>
      </c>
      <c r="B38" s="62" t="s">
        <v>162</v>
      </c>
      <c r="C38" s="63" t="s">
        <v>202</v>
      </c>
      <c r="D38" s="64">
        <v>242700</v>
      </c>
      <c r="E38" s="65">
        <v>133688</v>
      </c>
      <c r="F38" s="66">
        <f t="shared" si="0"/>
        <v>109012</v>
      </c>
    </row>
    <row r="39" spans="1:6" ht="15" x14ac:dyDescent="0.25">
      <c r="A39" s="61" t="s">
        <v>199</v>
      </c>
      <c r="B39" s="62" t="s">
        <v>162</v>
      </c>
      <c r="C39" s="63" t="s">
        <v>203</v>
      </c>
      <c r="D39" s="64">
        <v>18000</v>
      </c>
      <c r="E39" s="65">
        <v>1860</v>
      </c>
      <c r="F39" s="66">
        <f t="shared" si="0"/>
        <v>16140</v>
      </c>
    </row>
    <row r="40" spans="1:6" ht="15" x14ac:dyDescent="0.25">
      <c r="A40" s="61" t="s">
        <v>199</v>
      </c>
      <c r="B40" s="62" t="s">
        <v>162</v>
      </c>
      <c r="C40" s="63" t="s">
        <v>204</v>
      </c>
      <c r="D40" s="64">
        <v>22000</v>
      </c>
      <c r="E40" s="65">
        <v>20000</v>
      </c>
      <c r="F40" s="66">
        <f t="shared" si="0"/>
        <v>2000</v>
      </c>
    </row>
    <row r="41" spans="1:6" ht="56.45" customHeight="1" x14ac:dyDescent="0.25">
      <c r="A41" s="79" t="s">
        <v>205</v>
      </c>
      <c r="B41" s="74" t="s">
        <v>162</v>
      </c>
      <c r="C41" s="75" t="s">
        <v>206</v>
      </c>
      <c r="D41" s="76">
        <v>410200</v>
      </c>
      <c r="E41" s="77">
        <v>405082.16</v>
      </c>
      <c r="F41" s="78">
        <f t="shared" si="0"/>
        <v>5117.8400000000256</v>
      </c>
    </row>
    <row r="42" spans="1:6" ht="18.75" customHeight="1" x14ac:dyDescent="0.25">
      <c r="A42" s="73" t="s">
        <v>185</v>
      </c>
      <c r="B42" s="74" t="s">
        <v>162</v>
      </c>
      <c r="C42" s="75" t="s">
        <v>207</v>
      </c>
      <c r="D42" s="76">
        <v>410200</v>
      </c>
      <c r="E42" s="77">
        <v>405082.16</v>
      </c>
      <c r="F42" s="78">
        <f t="shared" si="0"/>
        <v>5117.8400000000256</v>
      </c>
    </row>
    <row r="43" spans="1:6" ht="46.9" customHeight="1" x14ac:dyDescent="0.25">
      <c r="A43" s="73" t="s">
        <v>208</v>
      </c>
      <c r="B43" s="74" t="s">
        <v>162</v>
      </c>
      <c r="C43" s="75" t="s">
        <v>209</v>
      </c>
      <c r="D43" s="76">
        <v>137000</v>
      </c>
      <c r="E43" s="77">
        <v>125506</v>
      </c>
      <c r="F43" s="78">
        <f t="shared" si="0"/>
        <v>11494</v>
      </c>
    </row>
    <row r="44" spans="1:6" ht="18.75" customHeight="1" x14ac:dyDescent="0.25">
      <c r="A44" s="73" t="s">
        <v>185</v>
      </c>
      <c r="B44" s="74" t="s">
        <v>162</v>
      </c>
      <c r="C44" s="75" t="s">
        <v>210</v>
      </c>
      <c r="D44" s="76">
        <v>137000</v>
      </c>
      <c r="E44" s="77">
        <v>125506</v>
      </c>
      <c r="F44" s="78">
        <f t="shared" si="0"/>
        <v>11494</v>
      </c>
    </row>
    <row r="45" spans="1:6" ht="28.15" customHeight="1" x14ac:dyDescent="0.25">
      <c r="A45" s="73" t="s">
        <v>211</v>
      </c>
      <c r="B45" s="74" t="s">
        <v>162</v>
      </c>
      <c r="C45" s="75" t="s">
        <v>212</v>
      </c>
      <c r="D45" s="76">
        <v>20000</v>
      </c>
      <c r="E45" s="77">
        <v>20000</v>
      </c>
      <c r="F45" s="78" t="str">
        <f t="shared" si="0"/>
        <v>-</v>
      </c>
    </row>
    <row r="46" spans="1:6" ht="15" x14ac:dyDescent="0.25">
      <c r="A46" s="73" t="s">
        <v>213</v>
      </c>
      <c r="B46" s="74" t="s">
        <v>162</v>
      </c>
      <c r="C46" s="75" t="s">
        <v>214</v>
      </c>
      <c r="D46" s="76">
        <v>20000</v>
      </c>
      <c r="E46" s="77">
        <v>20000</v>
      </c>
      <c r="F46" s="78" t="str">
        <f t="shared" si="0"/>
        <v>-</v>
      </c>
    </row>
    <row r="47" spans="1:6" ht="65.849999999999994" customHeight="1" x14ac:dyDescent="0.25">
      <c r="A47" s="79" t="s">
        <v>215</v>
      </c>
      <c r="B47" s="74" t="s">
        <v>162</v>
      </c>
      <c r="C47" s="75" t="s">
        <v>216</v>
      </c>
      <c r="D47" s="76">
        <v>39700</v>
      </c>
      <c r="E47" s="77">
        <v>38734.18</v>
      </c>
      <c r="F47" s="78">
        <f t="shared" ref="F47:F78" si="1">IF(OR(D47="-",IF(E47="-",0,E47)&gt;=IF(D47="-",0,D47)),"-",IF(D47="-",0,D47)-IF(E47="-",0,E47))</f>
        <v>965.81999999999971</v>
      </c>
    </row>
    <row r="48" spans="1:6" ht="18.75" customHeight="1" x14ac:dyDescent="0.25">
      <c r="A48" s="73" t="s">
        <v>185</v>
      </c>
      <c r="B48" s="74" t="s">
        <v>162</v>
      </c>
      <c r="C48" s="75" t="s">
        <v>217</v>
      </c>
      <c r="D48" s="76">
        <v>39700</v>
      </c>
      <c r="E48" s="77">
        <v>38734.18</v>
      </c>
      <c r="F48" s="78">
        <f t="shared" si="1"/>
        <v>965.81999999999971</v>
      </c>
    </row>
    <row r="49" spans="1:6" ht="84.6" customHeight="1" x14ac:dyDescent="0.25">
      <c r="A49" s="79" t="s">
        <v>218</v>
      </c>
      <c r="B49" s="74" t="s">
        <v>162</v>
      </c>
      <c r="C49" s="75" t="s">
        <v>219</v>
      </c>
      <c r="D49" s="76">
        <v>293000</v>
      </c>
      <c r="E49" s="77">
        <v>292825</v>
      </c>
      <c r="F49" s="78">
        <f t="shared" si="1"/>
        <v>175</v>
      </c>
    </row>
    <row r="50" spans="1:6" ht="18.75" customHeight="1" x14ac:dyDescent="0.25">
      <c r="A50" s="73" t="s">
        <v>185</v>
      </c>
      <c r="B50" s="74" t="s">
        <v>162</v>
      </c>
      <c r="C50" s="75" t="s">
        <v>220</v>
      </c>
      <c r="D50" s="76">
        <v>293000</v>
      </c>
      <c r="E50" s="77">
        <v>292825</v>
      </c>
      <c r="F50" s="78">
        <f t="shared" si="1"/>
        <v>175</v>
      </c>
    </row>
    <row r="51" spans="1:6" ht="46.9" customHeight="1" x14ac:dyDescent="0.25">
      <c r="A51" s="73" t="s">
        <v>221</v>
      </c>
      <c r="B51" s="74" t="s">
        <v>162</v>
      </c>
      <c r="C51" s="75" t="s">
        <v>222</v>
      </c>
      <c r="D51" s="76">
        <v>265200</v>
      </c>
      <c r="E51" s="77">
        <v>137964</v>
      </c>
      <c r="F51" s="78">
        <f t="shared" si="1"/>
        <v>127236</v>
      </c>
    </row>
    <row r="52" spans="1:6" ht="18.75" customHeight="1" x14ac:dyDescent="0.25">
      <c r="A52" s="73" t="s">
        <v>185</v>
      </c>
      <c r="B52" s="74" t="s">
        <v>162</v>
      </c>
      <c r="C52" s="75" t="s">
        <v>223</v>
      </c>
      <c r="D52" s="76">
        <v>2500</v>
      </c>
      <c r="E52" s="77">
        <v>2416</v>
      </c>
      <c r="F52" s="78">
        <f t="shared" si="1"/>
        <v>84</v>
      </c>
    </row>
    <row r="53" spans="1:6" ht="18.75" customHeight="1" x14ac:dyDescent="0.25">
      <c r="A53" s="73" t="s">
        <v>224</v>
      </c>
      <c r="B53" s="74" t="s">
        <v>162</v>
      </c>
      <c r="C53" s="75" t="s">
        <v>225</v>
      </c>
      <c r="D53" s="76">
        <v>242700</v>
      </c>
      <c r="E53" s="77">
        <v>133688</v>
      </c>
      <c r="F53" s="78">
        <f t="shared" si="1"/>
        <v>109012</v>
      </c>
    </row>
    <row r="54" spans="1:6" ht="15" x14ac:dyDescent="0.25">
      <c r="A54" s="73" t="s">
        <v>226</v>
      </c>
      <c r="B54" s="74" t="s">
        <v>162</v>
      </c>
      <c r="C54" s="75" t="s">
        <v>227</v>
      </c>
      <c r="D54" s="76">
        <v>18000</v>
      </c>
      <c r="E54" s="77">
        <v>1860</v>
      </c>
      <c r="F54" s="78">
        <f t="shared" si="1"/>
        <v>16140</v>
      </c>
    </row>
    <row r="55" spans="1:6" ht="15" x14ac:dyDescent="0.25">
      <c r="A55" s="73" t="s">
        <v>213</v>
      </c>
      <c r="B55" s="74" t="s">
        <v>162</v>
      </c>
      <c r="C55" s="75" t="s">
        <v>228</v>
      </c>
      <c r="D55" s="76">
        <v>2000</v>
      </c>
      <c r="E55" s="77" t="s">
        <v>45</v>
      </c>
      <c r="F55" s="78">
        <f t="shared" si="1"/>
        <v>2000</v>
      </c>
    </row>
    <row r="56" spans="1:6" ht="15" x14ac:dyDescent="0.25">
      <c r="A56" s="61" t="s">
        <v>229</v>
      </c>
      <c r="B56" s="62" t="s">
        <v>162</v>
      </c>
      <c r="C56" s="63" t="s">
        <v>230</v>
      </c>
      <c r="D56" s="64">
        <v>361600</v>
      </c>
      <c r="E56" s="65">
        <v>361600</v>
      </c>
      <c r="F56" s="66" t="str">
        <f t="shared" si="1"/>
        <v>-</v>
      </c>
    </row>
    <row r="57" spans="1:6" ht="15" x14ac:dyDescent="0.25">
      <c r="A57" s="61" t="s">
        <v>231</v>
      </c>
      <c r="B57" s="62" t="s">
        <v>162</v>
      </c>
      <c r="C57" s="63" t="s">
        <v>232</v>
      </c>
      <c r="D57" s="64">
        <v>361600</v>
      </c>
      <c r="E57" s="65">
        <v>361600</v>
      </c>
      <c r="F57" s="66" t="str">
        <f t="shared" si="1"/>
        <v>-</v>
      </c>
    </row>
    <row r="58" spans="1:6" ht="15" x14ac:dyDescent="0.25">
      <c r="A58" s="61" t="s">
        <v>231</v>
      </c>
      <c r="B58" s="62" t="s">
        <v>162</v>
      </c>
      <c r="C58" s="63" t="s">
        <v>233</v>
      </c>
      <c r="D58" s="64">
        <v>276209.21000000002</v>
      </c>
      <c r="E58" s="65">
        <v>276209.21000000002</v>
      </c>
      <c r="F58" s="66" t="str">
        <f t="shared" si="1"/>
        <v>-</v>
      </c>
    </row>
    <row r="59" spans="1:6" ht="15" x14ac:dyDescent="0.25">
      <c r="A59" s="61" t="s">
        <v>231</v>
      </c>
      <c r="B59" s="62" t="s">
        <v>162</v>
      </c>
      <c r="C59" s="63" t="s">
        <v>234</v>
      </c>
      <c r="D59" s="64">
        <v>83415.210000000006</v>
      </c>
      <c r="E59" s="65">
        <v>83415.210000000006</v>
      </c>
      <c r="F59" s="66" t="str">
        <f t="shared" si="1"/>
        <v>-</v>
      </c>
    </row>
    <row r="60" spans="1:6" ht="15" x14ac:dyDescent="0.25">
      <c r="A60" s="61" t="s">
        <v>231</v>
      </c>
      <c r="B60" s="62" t="s">
        <v>162</v>
      </c>
      <c r="C60" s="63" t="s">
        <v>235</v>
      </c>
      <c r="D60" s="64">
        <v>1975.58</v>
      </c>
      <c r="E60" s="65">
        <v>1975.58</v>
      </c>
      <c r="F60" s="66" t="str">
        <f t="shared" si="1"/>
        <v>-</v>
      </c>
    </row>
    <row r="61" spans="1:6" ht="65.849999999999994" customHeight="1" x14ac:dyDescent="0.25">
      <c r="A61" s="79" t="s">
        <v>236</v>
      </c>
      <c r="B61" s="74" t="s">
        <v>162</v>
      </c>
      <c r="C61" s="75" t="s">
        <v>237</v>
      </c>
      <c r="D61" s="76">
        <v>361600</v>
      </c>
      <c r="E61" s="77">
        <v>361600</v>
      </c>
      <c r="F61" s="78" t="str">
        <f t="shared" si="1"/>
        <v>-</v>
      </c>
    </row>
    <row r="62" spans="1:6" ht="18.75" customHeight="1" x14ac:dyDescent="0.25">
      <c r="A62" s="73" t="s">
        <v>177</v>
      </c>
      <c r="B62" s="74" t="s">
        <v>162</v>
      </c>
      <c r="C62" s="75" t="s">
        <v>238</v>
      </c>
      <c r="D62" s="76">
        <v>276209.21000000002</v>
      </c>
      <c r="E62" s="77">
        <v>276209.21000000002</v>
      </c>
      <c r="F62" s="78" t="str">
        <f t="shared" si="1"/>
        <v>-</v>
      </c>
    </row>
    <row r="63" spans="1:6" ht="28.15" customHeight="1" x14ac:dyDescent="0.25">
      <c r="A63" s="73" t="s">
        <v>179</v>
      </c>
      <c r="B63" s="74" t="s">
        <v>162</v>
      </c>
      <c r="C63" s="75" t="s">
        <v>239</v>
      </c>
      <c r="D63" s="76">
        <v>83415.210000000006</v>
      </c>
      <c r="E63" s="77">
        <v>83415.210000000006</v>
      </c>
      <c r="F63" s="78" t="str">
        <f t="shared" si="1"/>
        <v>-</v>
      </c>
    </row>
    <row r="64" spans="1:6" ht="18.75" customHeight="1" x14ac:dyDescent="0.25">
      <c r="A64" s="73" t="s">
        <v>185</v>
      </c>
      <c r="B64" s="74" t="s">
        <v>162</v>
      </c>
      <c r="C64" s="75" t="s">
        <v>240</v>
      </c>
      <c r="D64" s="76">
        <v>1975.58</v>
      </c>
      <c r="E64" s="77">
        <v>1975.58</v>
      </c>
      <c r="F64" s="78" t="str">
        <f t="shared" si="1"/>
        <v>-</v>
      </c>
    </row>
    <row r="65" spans="1:6" ht="15" x14ac:dyDescent="0.25">
      <c r="A65" s="61" t="s">
        <v>241</v>
      </c>
      <c r="B65" s="62" t="s">
        <v>162</v>
      </c>
      <c r="C65" s="63" t="s">
        <v>242</v>
      </c>
      <c r="D65" s="64">
        <v>2978000</v>
      </c>
      <c r="E65" s="65">
        <v>2958000</v>
      </c>
      <c r="F65" s="66">
        <f t="shared" si="1"/>
        <v>20000</v>
      </c>
    </row>
    <row r="66" spans="1:6" ht="15" x14ac:dyDescent="0.25">
      <c r="A66" s="61" t="s">
        <v>243</v>
      </c>
      <c r="B66" s="62" t="s">
        <v>162</v>
      </c>
      <c r="C66" s="63" t="s">
        <v>244</v>
      </c>
      <c r="D66" s="64">
        <v>2928000</v>
      </c>
      <c r="E66" s="65">
        <v>2928000</v>
      </c>
      <c r="F66" s="66" t="str">
        <f t="shared" si="1"/>
        <v>-</v>
      </c>
    </row>
    <row r="67" spans="1:6" ht="15" x14ac:dyDescent="0.25">
      <c r="A67" s="61" t="s">
        <v>243</v>
      </c>
      <c r="B67" s="62" t="s">
        <v>162</v>
      </c>
      <c r="C67" s="63" t="s">
        <v>245</v>
      </c>
      <c r="D67" s="64">
        <v>2928000</v>
      </c>
      <c r="E67" s="65">
        <v>2928000</v>
      </c>
      <c r="F67" s="66" t="str">
        <f t="shared" si="1"/>
        <v>-</v>
      </c>
    </row>
    <row r="68" spans="1:6" ht="46.9" customHeight="1" x14ac:dyDescent="0.25">
      <c r="A68" s="73" t="s">
        <v>246</v>
      </c>
      <c r="B68" s="74" t="s">
        <v>162</v>
      </c>
      <c r="C68" s="75" t="s">
        <v>247</v>
      </c>
      <c r="D68" s="76">
        <v>2928000</v>
      </c>
      <c r="E68" s="77">
        <v>2928000</v>
      </c>
      <c r="F68" s="78" t="str">
        <f t="shared" si="1"/>
        <v>-</v>
      </c>
    </row>
    <row r="69" spans="1:6" ht="18.75" customHeight="1" x14ac:dyDescent="0.25">
      <c r="A69" s="73" t="s">
        <v>185</v>
      </c>
      <c r="B69" s="74" t="s">
        <v>162</v>
      </c>
      <c r="C69" s="75" t="s">
        <v>248</v>
      </c>
      <c r="D69" s="76">
        <v>2928000</v>
      </c>
      <c r="E69" s="77">
        <v>2928000</v>
      </c>
      <c r="F69" s="78" t="str">
        <f t="shared" si="1"/>
        <v>-</v>
      </c>
    </row>
    <row r="70" spans="1:6" ht="18.75" customHeight="1" x14ac:dyDescent="0.25">
      <c r="A70" s="61" t="s">
        <v>249</v>
      </c>
      <c r="B70" s="62" t="s">
        <v>162</v>
      </c>
      <c r="C70" s="63" t="s">
        <v>250</v>
      </c>
      <c r="D70" s="64">
        <v>50000</v>
      </c>
      <c r="E70" s="65">
        <v>30000</v>
      </c>
      <c r="F70" s="66">
        <f t="shared" si="1"/>
        <v>20000</v>
      </c>
    </row>
    <row r="71" spans="1:6" ht="18.75" customHeight="1" x14ac:dyDescent="0.25">
      <c r="A71" s="61" t="s">
        <v>249</v>
      </c>
      <c r="B71" s="62" t="s">
        <v>162</v>
      </c>
      <c r="C71" s="63" t="s">
        <v>251</v>
      </c>
      <c r="D71" s="64">
        <v>50000</v>
      </c>
      <c r="E71" s="65">
        <v>30000</v>
      </c>
      <c r="F71" s="66">
        <f t="shared" si="1"/>
        <v>20000</v>
      </c>
    </row>
    <row r="72" spans="1:6" ht="18.75" customHeight="1" x14ac:dyDescent="0.25">
      <c r="A72" s="73" t="s">
        <v>252</v>
      </c>
      <c r="B72" s="74" t="s">
        <v>162</v>
      </c>
      <c r="C72" s="75" t="s">
        <v>253</v>
      </c>
      <c r="D72" s="76">
        <v>50000</v>
      </c>
      <c r="E72" s="77">
        <v>30000</v>
      </c>
      <c r="F72" s="78">
        <f t="shared" si="1"/>
        <v>20000</v>
      </c>
    </row>
    <row r="73" spans="1:6" ht="18.75" customHeight="1" x14ac:dyDescent="0.25">
      <c r="A73" s="73" t="s">
        <v>185</v>
      </c>
      <c r="B73" s="74" t="s">
        <v>162</v>
      </c>
      <c r="C73" s="75" t="s">
        <v>254</v>
      </c>
      <c r="D73" s="76">
        <v>50000</v>
      </c>
      <c r="E73" s="77">
        <v>30000</v>
      </c>
      <c r="F73" s="78">
        <f t="shared" si="1"/>
        <v>20000</v>
      </c>
    </row>
    <row r="74" spans="1:6" ht="15" x14ac:dyDescent="0.25">
      <c r="A74" s="61" t="s">
        <v>255</v>
      </c>
      <c r="B74" s="62" t="s">
        <v>162</v>
      </c>
      <c r="C74" s="63" t="s">
        <v>256</v>
      </c>
      <c r="D74" s="64">
        <v>1720160</v>
      </c>
      <c r="E74" s="65">
        <v>1594861.37</v>
      </c>
      <c r="F74" s="66">
        <f t="shared" si="1"/>
        <v>125298.62999999989</v>
      </c>
    </row>
    <row r="75" spans="1:6" ht="15" x14ac:dyDescent="0.25">
      <c r="A75" s="61" t="s">
        <v>257</v>
      </c>
      <c r="B75" s="62" t="s">
        <v>162</v>
      </c>
      <c r="C75" s="63" t="s">
        <v>258</v>
      </c>
      <c r="D75" s="64">
        <v>595700</v>
      </c>
      <c r="E75" s="65">
        <v>481976.41</v>
      </c>
      <c r="F75" s="66">
        <f t="shared" si="1"/>
        <v>113723.59000000003</v>
      </c>
    </row>
    <row r="76" spans="1:6" ht="15" x14ac:dyDescent="0.25">
      <c r="A76" s="61" t="s">
        <v>257</v>
      </c>
      <c r="B76" s="62" t="s">
        <v>162</v>
      </c>
      <c r="C76" s="63" t="s">
        <v>259</v>
      </c>
      <c r="D76" s="64">
        <v>146800</v>
      </c>
      <c r="E76" s="65">
        <v>110464.05</v>
      </c>
      <c r="F76" s="66">
        <f t="shared" si="1"/>
        <v>36335.949999999997</v>
      </c>
    </row>
    <row r="77" spans="1:6" ht="15" x14ac:dyDescent="0.25">
      <c r="A77" s="61" t="s">
        <v>257</v>
      </c>
      <c r="B77" s="62" t="s">
        <v>162</v>
      </c>
      <c r="C77" s="63" t="s">
        <v>260</v>
      </c>
      <c r="D77" s="64">
        <v>448900</v>
      </c>
      <c r="E77" s="65">
        <v>371512.36</v>
      </c>
      <c r="F77" s="66">
        <f t="shared" si="1"/>
        <v>77387.640000000014</v>
      </c>
    </row>
    <row r="78" spans="1:6" ht="65.849999999999994" customHeight="1" x14ac:dyDescent="0.25">
      <c r="A78" s="79" t="s">
        <v>261</v>
      </c>
      <c r="B78" s="74" t="s">
        <v>162</v>
      </c>
      <c r="C78" s="75" t="s">
        <v>262</v>
      </c>
      <c r="D78" s="76">
        <v>146800</v>
      </c>
      <c r="E78" s="77">
        <v>110464.05</v>
      </c>
      <c r="F78" s="78">
        <f t="shared" si="1"/>
        <v>36335.949999999997</v>
      </c>
    </row>
    <row r="79" spans="1:6" ht="18.75" customHeight="1" x14ac:dyDescent="0.25">
      <c r="A79" s="73" t="s">
        <v>185</v>
      </c>
      <c r="B79" s="74" t="s">
        <v>162</v>
      </c>
      <c r="C79" s="75" t="s">
        <v>263</v>
      </c>
      <c r="D79" s="76">
        <v>146800</v>
      </c>
      <c r="E79" s="77">
        <v>110464.05</v>
      </c>
      <c r="F79" s="78">
        <f t="shared" ref="F79:F104" si="2">IF(OR(D79="-",IF(E79="-",0,E79)&gt;=IF(D79="-",0,D79)),"-",IF(D79="-",0,D79)-IF(E79="-",0,E79))</f>
        <v>36335.949999999997</v>
      </c>
    </row>
    <row r="80" spans="1:6" ht="65.849999999999994" customHeight="1" x14ac:dyDescent="0.25">
      <c r="A80" s="79" t="s">
        <v>264</v>
      </c>
      <c r="B80" s="74" t="s">
        <v>162</v>
      </c>
      <c r="C80" s="75" t="s">
        <v>265</v>
      </c>
      <c r="D80" s="76">
        <v>448900</v>
      </c>
      <c r="E80" s="77">
        <v>371512.36</v>
      </c>
      <c r="F80" s="78">
        <f t="shared" si="2"/>
        <v>77387.640000000014</v>
      </c>
    </row>
    <row r="81" spans="1:6" ht="15" x14ac:dyDescent="0.25">
      <c r="A81" s="73" t="s">
        <v>187</v>
      </c>
      <c r="B81" s="74" t="s">
        <v>162</v>
      </c>
      <c r="C81" s="75" t="s">
        <v>266</v>
      </c>
      <c r="D81" s="76">
        <v>448900</v>
      </c>
      <c r="E81" s="77">
        <v>371512.36</v>
      </c>
      <c r="F81" s="78">
        <f t="shared" si="2"/>
        <v>77387.640000000014</v>
      </c>
    </row>
    <row r="82" spans="1:6" ht="15" x14ac:dyDescent="0.25">
      <c r="A82" s="61" t="s">
        <v>267</v>
      </c>
      <c r="B82" s="62" t="s">
        <v>162</v>
      </c>
      <c r="C82" s="63" t="s">
        <v>268</v>
      </c>
      <c r="D82" s="64">
        <v>1124460</v>
      </c>
      <c r="E82" s="65">
        <v>1112884.96</v>
      </c>
      <c r="F82" s="66">
        <f t="shared" si="2"/>
        <v>11575.040000000037</v>
      </c>
    </row>
    <row r="83" spans="1:6" ht="15" x14ac:dyDescent="0.25">
      <c r="A83" s="61" t="s">
        <v>267</v>
      </c>
      <c r="B83" s="62" t="s">
        <v>162</v>
      </c>
      <c r="C83" s="63" t="s">
        <v>269</v>
      </c>
      <c r="D83" s="64">
        <v>1124460</v>
      </c>
      <c r="E83" s="65">
        <v>1112884.96</v>
      </c>
      <c r="F83" s="66">
        <f t="shared" si="2"/>
        <v>11575.040000000037</v>
      </c>
    </row>
    <row r="84" spans="1:6" ht="75.2" customHeight="1" x14ac:dyDescent="0.25">
      <c r="A84" s="79" t="s">
        <v>270</v>
      </c>
      <c r="B84" s="74" t="s">
        <v>162</v>
      </c>
      <c r="C84" s="75" t="s">
        <v>271</v>
      </c>
      <c r="D84" s="76">
        <v>1119460</v>
      </c>
      <c r="E84" s="77">
        <v>1112884.96</v>
      </c>
      <c r="F84" s="78">
        <f t="shared" si="2"/>
        <v>6575.0400000000373</v>
      </c>
    </row>
    <row r="85" spans="1:6" ht="18.75" customHeight="1" x14ac:dyDescent="0.25">
      <c r="A85" s="73" t="s">
        <v>185</v>
      </c>
      <c r="B85" s="74" t="s">
        <v>162</v>
      </c>
      <c r="C85" s="75" t="s">
        <v>272</v>
      </c>
      <c r="D85" s="76">
        <v>1119460</v>
      </c>
      <c r="E85" s="77">
        <v>1112884.96</v>
      </c>
      <c r="F85" s="78">
        <f t="shared" si="2"/>
        <v>6575.0400000000373</v>
      </c>
    </row>
    <row r="86" spans="1:6" ht="18.75" customHeight="1" x14ac:dyDescent="0.25">
      <c r="A86" s="73" t="s">
        <v>273</v>
      </c>
      <c r="B86" s="74" t="s">
        <v>162</v>
      </c>
      <c r="C86" s="75" t="s">
        <v>274</v>
      </c>
      <c r="D86" s="76">
        <v>5000</v>
      </c>
      <c r="E86" s="77" t="s">
        <v>45</v>
      </c>
      <c r="F86" s="78">
        <f t="shared" si="2"/>
        <v>5000</v>
      </c>
    </row>
    <row r="87" spans="1:6" ht="18.75" customHeight="1" x14ac:dyDescent="0.25">
      <c r="A87" s="73" t="s">
        <v>185</v>
      </c>
      <c r="B87" s="74" t="s">
        <v>162</v>
      </c>
      <c r="C87" s="75" t="s">
        <v>275</v>
      </c>
      <c r="D87" s="76">
        <v>5000</v>
      </c>
      <c r="E87" s="77" t="s">
        <v>45</v>
      </c>
      <c r="F87" s="78">
        <f t="shared" si="2"/>
        <v>5000</v>
      </c>
    </row>
    <row r="88" spans="1:6" ht="15" x14ac:dyDescent="0.25">
      <c r="A88" s="61" t="s">
        <v>276</v>
      </c>
      <c r="B88" s="62" t="s">
        <v>162</v>
      </c>
      <c r="C88" s="63" t="s">
        <v>277</v>
      </c>
      <c r="D88" s="64">
        <v>7400</v>
      </c>
      <c r="E88" s="65">
        <v>7382</v>
      </c>
      <c r="F88" s="66">
        <f t="shared" si="2"/>
        <v>18</v>
      </c>
    </row>
    <row r="89" spans="1:6" ht="18.75" customHeight="1" x14ac:dyDescent="0.25">
      <c r="A89" s="61" t="s">
        <v>278</v>
      </c>
      <c r="B89" s="62" t="s">
        <v>162</v>
      </c>
      <c r="C89" s="63" t="s">
        <v>279</v>
      </c>
      <c r="D89" s="64">
        <v>7400</v>
      </c>
      <c r="E89" s="65">
        <v>7382</v>
      </c>
      <c r="F89" s="66">
        <f t="shared" si="2"/>
        <v>18</v>
      </c>
    </row>
    <row r="90" spans="1:6" ht="18.75" customHeight="1" x14ac:dyDescent="0.25">
      <c r="A90" s="61" t="s">
        <v>278</v>
      </c>
      <c r="B90" s="62" t="s">
        <v>162</v>
      </c>
      <c r="C90" s="63" t="s">
        <v>280</v>
      </c>
      <c r="D90" s="64">
        <v>7400</v>
      </c>
      <c r="E90" s="65">
        <v>7382</v>
      </c>
      <c r="F90" s="66">
        <f t="shared" si="2"/>
        <v>18</v>
      </c>
    </row>
    <row r="91" spans="1:6" ht="65.849999999999994" customHeight="1" x14ac:dyDescent="0.25">
      <c r="A91" s="79" t="s">
        <v>281</v>
      </c>
      <c r="B91" s="74" t="s">
        <v>162</v>
      </c>
      <c r="C91" s="75" t="s">
        <v>282</v>
      </c>
      <c r="D91" s="76">
        <v>7400</v>
      </c>
      <c r="E91" s="77">
        <v>7382</v>
      </c>
      <c r="F91" s="78">
        <f t="shared" si="2"/>
        <v>18</v>
      </c>
    </row>
    <row r="92" spans="1:6" ht="18.75" customHeight="1" x14ac:dyDescent="0.25">
      <c r="A92" s="73" t="s">
        <v>185</v>
      </c>
      <c r="B92" s="74" t="s">
        <v>162</v>
      </c>
      <c r="C92" s="75" t="s">
        <v>283</v>
      </c>
      <c r="D92" s="76">
        <v>7400</v>
      </c>
      <c r="E92" s="77">
        <v>7382</v>
      </c>
      <c r="F92" s="78">
        <f t="shared" si="2"/>
        <v>18</v>
      </c>
    </row>
    <row r="93" spans="1:6" ht="15" x14ac:dyDescent="0.25">
      <c r="A93" s="61" t="s">
        <v>284</v>
      </c>
      <c r="B93" s="62" t="s">
        <v>162</v>
      </c>
      <c r="C93" s="63" t="s">
        <v>285</v>
      </c>
      <c r="D93" s="64">
        <v>5785629</v>
      </c>
      <c r="E93" s="65">
        <v>5785629</v>
      </c>
      <c r="F93" s="66" t="str">
        <f t="shared" si="2"/>
        <v>-</v>
      </c>
    </row>
    <row r="94" spans="1:6" ht="15" x14ac:dyDescent="0.25">
      <c r="A94" s="61" t="s">
        <v>286</v>
      </c>
      <c r="B94" s="62" t="s">
        <v>162</v>
      </c>
      <c r="C94" s="63" t="s">
        <v>287</v>
      </c>
      <c r="D94" s="64">
        <v>5785629</v>
      </c>
      <c r="E94" s="65">
        <v>5785629</v>
      </c>
      <c r="F94" s="66" t="str">
        <f t="shared" si="2"/>
        <v>-</v>
      </c>
    </row>
    <row r="95" spans="1:6" ht="15" x14ac:dyDescent="0.25">
      <c r="A95" s="61" t="s">
        <v>286</v>
      </c>
      <c r="B95" s="62" t="s">
        <v>162</v>
      </c>
      <c r="C95" s="63" t="s">
        <v>288</v>
      </c>
      <c r="D95" s="64">
        <v>5785629</v>
      </c>
      <c r="E95" s="65">
        <v>5785629</v>
      </c>
      <c r="F95" s="66" t="str">
        <f t="shared" si="2"/>
        <v>-</v>
      </c>
    </row>
    <row r="96" spans="1:6" ht="75.2" customHeight="1" x14ac:dyDescent="0.25">
      <c r="A96" s="79" t="s">
        <v>289</v>
      </c>
      <c r="B96" s="74" t="s">
        <v>162</v>
      </c>
      <c r="C96" s="75" t="s">
        <v>290</v>
      </c>
      <c r="D96" s="76">
        <v>5785629</v>
      </c>
      <c r="E96" s="77">
        <v>5785629</v>
      </c>
      <c r="F96" s="78" t="str">
        <f t="shared" si="2"/>
        <v>-</v>
      </c>
    </row>
    <row r="97" spans="1:6" ht="37.700000000000003" customHeight="1" x14ac:dyDescent="0.25">
      <c r="A97" s="73" t="s">
        <v>291</v>
      </c>
      <c r="B97" s="74" t="s">
        <v>162</v>
      </c>
      <c r="C97" s="75" t="s">
        <v>292</v>
      </c>
      <c r="D97" s="76">
        <v>5785629</v>
      </c>
      <c r="E97" s="77">
        <v>5785629</v>
      </c>
      <c r="F97" s="78" t="str">
        <f t="shared" si="2"/>
        <v>-</v>
      </c>
    </row>
    <row r="98" spans="1:6" ht="28.15" customHeight="1" x14ac:dyDescent="0.25">
      <c r="A98" s="61" t="s">
        <v>293</v>
      </c>
      <c r="B98" s="62" t="s">
        <v>162</v>
      </c>
      <c r="C98" s="63" t="s">
        <v>294</v>
      </c>
      <c r="D98" s="64">
        <v>3609</v>
      </c>
      <c r="E98" s="65">
        <v>3609</v>
      </c>
      <c r="F98" s="66" t="str">
        <f t="shared" si="2"/>
        <v>-</v>
      </c>
    </row>
    <row r="99" spans="1:6" ht="18.75" customHeight="1" x14ac:dyDescent="0.25">
      <c r="A99" s="61" t="s">
        <v>295</v>
      </c>
      <c r="B99" s="62" t="s">
        <v>162</v>
      </c>
      <c r="C99" s="63" t="s">
        <v>296</v>
      </c>
      <c r="D99" s="64">
        <v>3609</v>
      </c>
      <c r="E99" s="65">
        <v>3609</v>
      </c>
      <c r="F99" s="66" t="str">
        <f t="shared" si="2"/>
        <v>-</v>
      </c>
    </row>
    <row r="100" spans="1:6" ht="18.75" customHeight="1" x14ac:dyDescent="0.25">
      <c r="A100" s="61" t="s">
        <v>295</v>
      </c>
      <c r="B100" s="62" t="s">
        <v>162</v>
      </c>
      <c r="C100" s="63" t="s">
        <v>297</v>
      </c>
      <c r="D100" s="64">
        <v>3609</v>
      </c>
      <c r="E100" s="65">
        <v>3609</v>
      </c>
      <c r="F100" s="66" t="str">
        <f t="shared" si="2"/>
        <v>-</v>
      </c>
    </row>
    <row r="101" spans="1:6" ht="46.9" customHeight="1" x14ac:dyDescent="0.25">
      <c r="A101" s="73" t="s">
        <v>298</v>
      </c>
      <c r="B101" s="74" t="s">
        <v>162</v>
      </c>
      <c r="C101" s="75" t="s">
        <v>299</v>
      </c>
      <c r="D101" s="76">
        <v>2687</v>
      </c>
      <c r="E101" s="77">
        <v>2687</v>
      </c>
      <c r="F101" s="78" t="str">
        <f t="shared" si="2"/>
        <v>-</v>
      </c>
    </row>
    <row r="102" spans="1:6" ht="15" x14ac:dyDescent="0.25">
      <c r="A102" s="73" t="s">
        <v>152</v>
      </c>
      <c r="B102" s="74" t="s">
        <v>162</v>
      </c>
      <c r="C102" s="75" t="s">
        <v>300</v>
      </c>
      <c r="D102" s="76">
        <v>2687</v>
      </c>
      <c r="E102" s="77">
        <v>2687</v>
      </c>
      <c r="F102" s="78" t="str">
        <f t="shared" si="2"/>
        <v>-</v>
      </c>
    </row>
    <row r="103" spans="1:6" ht="56.45" customHeight="1" x14ac:dyDescent="0.25">
      <c r="A103" s="79" t="s">
        <v>301</v>
      </c>
      <c r="B103" s="74" t="s">
        <v>162</v>
      </c>
      <c r="C103" s="75" t="s">
        <v>302</v>
      </c>
      <c r="D103" s="76">
        <v>922</v>
      </c>
      <c r="E103" s="77">
        <v>922</v>
      </c>
      <c r="F103" s="78" t="str">
        <f t="shared" si="2"/>
        <v>-</v>
      </c>
    </row>
    <row r="104" spans="1:6" ht="15" x14ac:dyDescent="0.25">
      <c r="A104" s="73" t="s">
        <v>152</v>
      </c>
      <c r="B104" s="74" t="s">
        <v>162</v>
      </c>
      <c r="C104" s="75" t="s">
        <v>303</v>
      </c>
      <c r="D104" s="76">
        <v>922</v>
      </c>
      <c r="E104" s="77">
        <v>922</v>
      </c>
      <c r="F104" s="78" t="str">
        <f t="shared" si="2"/>
        <v>-</v>
      </c>
    </row>
    <row r="105" spans="1:6" ht="9" customHeight="1" x14ac:dyDescent="0.25">
      <c r="A105" s="80"/>
      <c r="B105" s="81"/>
      <c r="C105" s="82"/>
      <c r="D105" s="83"/>
      <c r="E105" s="81"/>
      <c r="F105" s="81"/>
    </row>
    <row r="106" spans="1:6" ht="13.5" customHeight="1" x14ac:dyDescent="0.25">
      <c r="A106" s="84" t="s">
        <v>304</v>
      </c>
      <c r="B106" s="85" t="s">
        <v>305</v>
      </c>
      <c r="C106" s="86" t="s">
        <v>163</v>
      </c>
      <c r="D106" s="87">
        <v>-1181629</v>
      </c>
      <c r="E106" s="87">
        <v>1706700.69</v>
      </c>
      <c r="F106" s="88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H26" sqref="H2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307</v>
      </c>
      <c r="B1" s="133"/>
      <c r="C1" s="133"/>
      <c r="D1" s="133"/>
      <c r="E1" s="133"/>
      <c r="F1" s="133"/>
    </row>
    <row r="2" spans="1:6" ht="13.15" customHeight="1" x14ac:dyDescent="0.25">
      <c r="A2" s="114" t="s">
        <v>308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309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27.75" customHeight="1" x14ac:dyDescent="0.25">
      <c r="A12" s="91" t="s">
        <v>310</v>
      </c>
      <c r="B12" s="37" t="s">
        <v>311</v>
      </c>
      <c r="C12" s="92" t="s">
        <v>163</v>
      </c>
      <c r="D12" s="39">
        <v>1181629</v>
      </c>
      <c r="E12" s="39">
        <v>-1925284.11</v>
      </c>
      <c r="F12" s="40">
        <v>3106913.11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312</v>
      </c>
      <c r="B14" s="98" t="s">
        <v>313</v>
      </c>
      <c r="C14" s="99" t="s">
        <v>163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314</v>
      </c>
      <c r="B15" s="94"/>
      <c r="C15" s="95"/>
      <c r="D15" s="96"/>
      <c r="E15" s="96"/>
      <c r="F15" s="97"/>
    </row>
    <row r="16" spans="1:6" ht="15" x14ac:dyDescent="0.25">
      <c r="A16" s="61" t="s">
        <v>315</v>
      </c>
      <c r="B16" s="98" t="s">
        <v>316</v>
      </c>
      <c r="C16" s="99" t="s">
        <v>163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314</v>
      </c>
      <c r="B17" s="94"/>
      <c r="C17" s="95"/>
      <c r="D17" s="96"/>
      <c r="E17" s="96"/>
      <c r="F17" s="97"/>
    </row>
    <row r="18" spans="1:6" ht="15" x14ac:dyDescent="0.25">
      <c r="A18" s="91" t="s">
        <v>317</v>
      </c>
      <c r="B18" s="37" t="s">
        <v>318</v>
      </c>
      <c r="C18" s="92" t="s">
        <v>319</v>
      </c>
      <c r="D18" s="39">
        <v>1181629</v>
      </c>
      <c r="E18" s="39">
        <v>-1925284.11</v>
      </c>
      <c r="F18" s="40">
        <v>3106913.11</v>
      </c>
    </row>
    <row r="19" spans="1:6" ht="27.75" customHeight="1" x14ac:dyDescent="0.25">
      <c r="A19" s="91" t="s">
        <v>320</v>
      </c>
      <c r="B19" s="37" t="s">
        <v>318</v>
      </c>
      <c r="C19" s="92" t="s">
        <v>321</v>
      </c>
      <c r="D19" s="39">
        <v>1181629</v>
      </c>
      <c r="E19" s="39">
        <v>-1925284.11</v>
      </c>
      <c r="F19" s="40">
        <v>3106913.11</v>
      </c>
    </row>
    <row r="20" spans="1:6" ht="15" x14ac:dyDescent="0.25">
      <c r="A20" s="91" t="s">
        <v>322</v>
      </c>
      <c r="B20" s="37" t="s">
        <v>323</v>
      </c>
      <c r="C20" s="92" t="s">
        <v>324</v>
      </c>
      <c r="D20" s="39">
        <v>-19259769</v>
      </c>
      <c r="E20" s="39">
        <v>-22155617.140000001</v>
      </c>
      <c r="F20" s="40" t="s">
        <v>306</v>
      </c>
    </row>
    <row r="21" spans="1:6" ht="24.75" customHeight="1" x14ac:dyDescent="0.25">
      <c r="A21" s="26" t="s">
        <v>325</v>
      </c>
      <c r="B21" s="27" t="s">
        <v>323</v>
      </c>
      <c r="C21" s="100" t="s">
        <v>326</v>
      </c>
      <c r="D21" s="29">
        <v>-19259769</v>
      </c>
      <c r="E21" s="29">
        <v>-22155617.140000001</v>
      </c>
      <c r="F21" s="101" t="s">
        <v>306</v>
      </c>
    </row>
    <row r="22" spans="1:6" ht="15" x14ac:dyDescent="0.25">
      <c r="A22" s="91" t="s">
        <v>327</v>
      </c>
      <c r="B22" s="37" t="s">
        <v>328</v>
      </c>
      <c r="C22" s="92" t="s">
        <v>329</v>
      </c>
      <c r="D22" s="39">
        <v>20441398</v>
      </c>
      <c r="E22" s="39">
        <v>20230333.030000001</v>
      </c>
      <c r="F22" s="40" t="s">
        <v>306</v>
      </c>
    </row>
    <row r="23" spans="1:6" ht="26.25" customHeight="1" x14ac:dyDescent="0.25">
      <c r="A23" s="26" t="s">
        <v>330</v>
      </c>
      <c r="B23" s="27" t="s">
        <v>328</v>
      </c>
      <c r="C23" s="100" t="s">
        <v>331</v>
      </c>
      <c r="D23" s="29">
        <v>20441398</v>
      </c>
      <c r="E23" s="29">
        <v>20230333.030000001</v>
      </c>
      <c r="F23" s="101" t="s">
        <v>306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332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333</v>
      </c>
      <c r="B1" t="s">
        <v>334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7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334</v>
      </c>
    </row>
    <row r="7" spans="1:2" x14ac:dyDescent="0.25">
      <c r="A7" t="s">
        <v>343</v>
      </c>
      <c r="B7" t="s">
        <v>0</v>
      </c>
    </row>
    <row r="8" spans="1:2" x14ac:dyDescent="0.25">
      <c r="A8" t="s">
        <v>344</v>
      </c>
      <c r="B8" t="s">
        <v>0</v>
      </c>
    </row>
    <row r="9" spans="1:2" x14ac:dyDescent="0.25">
      <c r="A9" t="s">
        <v>345</v>
      </c>
      <c r="B9" t="s">
        <v>346</v>
      </c>
    </row>
    <row r="10" spans="1:2" x14ac:dyDescent="0.25">
      <c r="A10" t="s">
        <v>347</v>
      </c>
      <c r="B10" t="s">
        <v>19</v>
      </c>
    </row>
    <row r="11" spans="1:2" x14ac:dyDescent="0.25">
      <c r="A11" t="s">
        <v>348</v>
      </c>
      <c r="B1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Home</cp:lastModifiedBy>
  <dcterms:created xsi:type="dcterms:W3CDTF">2024-12-27T08:27:58Z</dcterms:created>
  <dcterms:modified xsi:type="dcterms:W3CDTF">2025-01-23T08:17:57Z</dcterms:modified>
</cp:coreProperties>
</file>