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ОТЧЕТЫ - 2024\"/>
    </mc:Choice>
  </mc:AlternateContent>
  <xr:revisionPtr revIDLastSave="0" documentId="13_ncr:1_{0010E08A-107D-4806-9625-FCA8194A55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Расходы!$A$115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3" i="2" l="1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<sst xmlns="http://schemas.openxmlformats.org/spreadsheetml/2006/main" count="646" uniqueCount="364">
  <si>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</si>
  <si>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</si>
  <si>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</si>
  <si>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</si>
  <si>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</si>
  <si>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</si>
  <si>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</si>
  <si>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</si>
  <si>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</si>
  <si>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</si>
  <si>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</si>
  <si>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</si>
  <si>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</si>
  <si>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</si>
  <si>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</si>
  <si>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Митякинского сельского поселения</t>
  </si>
  <si>
    <t>Митякинское сельское поселение Тарасовского района</t>
  </si>
  <si>
    <t>Единица измерения: руб.</t>
  </si>
  <si>
    <t>04228148</t>
  </si>
  <si>
    <t>951</t>
  </si>
  <si>
    <t>60653445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</si>
  <si>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</si>
  <si>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</si>
  <si>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</si>
  <si>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</si>
  <si>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</si>
  <si>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</si>
  <si>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</si>
  <si>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</si>
  <si>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</si>
  <si>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</si>
  <si>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</si>
  <si>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</si>
  <si>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</si>
  <si>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</si>
  <si>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</si>
  <si>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</si>
  <si>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</si>
  <si>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</si>
  <si>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</si>
  <si>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</si>
  <si>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</si>
  <si>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</si>
  <si>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</si>
  <si>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</si>
  <si>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</si>
  <si>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</si>
  <si>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</si>
  <si>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</si>
  <si>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</si>
  <si>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</si>
  <si>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</si>
  <si>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</si>
  <si>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</si>
  <si>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</si>
  <si>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</si>
  <si>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</si>
  <si>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</si>
  <si>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</si>
  <si>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</si>
  <si>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</si>
  <si>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</si>
  <si>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</si>
  <si>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</si>
  <si>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</si>
  <si>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</si>
  <si>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</si>
  <si>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</si>
  <si>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</si>
  <si>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</si>
  <si>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</si>
  <si>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</si>
  <si>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</si>
  <si>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</si>
  <si>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</si>
  <si>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</si>
  <si>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</si>
  <si>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</si>
  <si>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</si>
  <si>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</si>
  <si>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</si>
  <si>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</si>
  <si>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</si>
  <si>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</si>
  <si>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</si>
  <si>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</si>
  <si>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</si>
  <si>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</si>
  <si>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</si>
  <si>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</si>
  <si>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</si>
  <si>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</si>
  <si>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</si>
  <si>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</si>
  <si>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</si>
  <si>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</si>
  <si>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</si>
  <si>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</si>
  <si>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</si>
  <si>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</si>
  <si>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</si>
  <si>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</si>
  <si>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</si>
  <si>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000 11109080100000120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</si>
  <si>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</si>
  <si>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</si>
  <si>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</si>
  <si>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</si>
  <si>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</si>
  <si>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</si>
  <si>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</si>
  <si>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</si>
  <si>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</si>
  <si>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</si>
  <si>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</si>
  <si>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</si>
  <si>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</si>
  <si>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</si>
  <si>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</si>
  <si>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</si>
  <si>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</si>
  <si>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</si>
  <si>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</si>
  <si>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</si>
  <si>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</si>
  <si>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</si>
  <si>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</si>
  <si>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</si>
  <si>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</si>
  <si>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</si>
  <si>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</si>
  <si>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</si>
  <si>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</si>
  <si>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</si>
  <si>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</si>
  <si>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</si>
  <si>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</si>
  <si>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</si>
  <si>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</si>
  <si>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</si>
  <si>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</si>
  <si>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</si>
  <si>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</si>
  <si>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</si>
  <si>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</si>
  <si>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</si>
  <si>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</si>
  <si>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</si>
  <si>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</si>
  <si>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</si>
  <si>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</si>
  <si>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</si>
  <si>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</si>
  <si>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</si>
  <si>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</si>
  <si>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</si>
  <si>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</si>
  <si>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</si>
  <si>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</si>
  <si>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</si>
  <si>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</si>
  <si>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</si>
  <si>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</si>
  <si>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</si>
  <si>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МИТЯКИНСКОГО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</si>
  <si>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</si>
  <si>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</si>
  <si>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</si>
  <si>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</si>
  <si>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</si>
  <si>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951 0104 0000000000 121 </t>
  </si>
  <si>
    <t xml:space="preserve">951 0104 0000000000 122 </t>
  </si>
  <si>
    <t xml:space="preserve">951 0104 0000000000 129 </t>
  </si>
  <si>
    <t xml:space="preserve">951 0104 0000000000 244 </t>
  </si>
  <si>
    <t xml:space="preserve">951 0104 0000000000 247 </t>
  </si>
  <si>
    <t>Расходы на выплаты по оплате труда работников Администрации Митякинского сельского поселения в рамках обеспечения деятельности Администрации Митякинского сельского поселния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</si>
  <si>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</si>
  <si>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</si>
  <si>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</si>
  <si>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</si>
  <si>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</si>
  <si>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органов местного самоуправления Митякинского сельского поселения в рамках обеспечения деятельности Администрации Митякинского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</si>
  <si>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</si>
  <si>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</si>
  <si>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</si>
  <si>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</si>
  <si>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</si>
  <si>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</si>
  <si>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</si>
  <si>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Администрации Митякинского сельского поселения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</si>
  <si>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</si>
  <si>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</si>
  <si>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</si>
  <si>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</si>
  <si>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 xml:space="preserve">951 0111 0000000000 870 </t>
  </si>
  <si>
    <t>Резервный фонд Администрации Митякинского сельского поселения на финансовое обеспечение иных непрограммных расходов в рамках непрограммного направления деятельности «Реализация функций иных государственных органов местного самоуправления Митякинского сельского поселения» (Резервные средства)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</si>
  <si>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</si>
  <si>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</si>
  <si>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</si>
  <si>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</si>
  <si>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</si>
  <si>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951 0113 0000000000 244 </t>
  </si>
  <si>
    <t xml:space="preserve">951 0113 0000000000 851 </t>
  </si>
  <si>
    <t xml:space="preserve">951 0113 0000000000 852 </t>
  </si>
  <si>
    <t xml:space="preserve">951 0113 0000000000 853 </t>
  </si>
  <si>
    <t>Закупка товаров, работ, услуг в сфере информационно-коммуникационных технологий в рамках подпрограммы "Обеспечение реализации муниципальной программы Митякинского сельского поселения "Информационное общество" муниципальной программы Митякинского сельского поселения "Информационное общество"</t>
  </si>
  <si>
    <t xml:space="preserve">951 0113 0110099990 000 </t>
  </si>
  <si>
    <t xml:space="preserve">951 0113 0110099990 244 </t>
  </si>
  <si>
    <t>Мероприятия по диспансеризации муниципальных служащих Митякинского сельского поселения в рамках подпрограммы "Развитие муниципального управления и муниципальной службы Митякинского сельского поселения муниципальной программы "Муниципальная политика"</t>
  </si>
  <si>
    <t xml:space="preserve">951 0113 0710020480 000 </t>
  </si>
  <si>
    <t xml:space="preserve">951 0113 0710020480 244 </t>
  </si>
  <si>
    <t>Осуществление закупок в части приобретения работ, услуг по освещени. деятельности органов местного самоуправления Митякинского сельского поселения в средствах массовой информации, печатных изданиях, на официальном сайте Митякинского сельского поселения</t>
  </si>
  <si>
    <t xml:space="preserve">951 0113 0710020490 000 </t>
  </si>
  <si>
    <t xml:space="preserve">951 0113 0710020490 244 </t>
  </si>
  <si>
    <t>Членство Администрации Митякинского сельского поселения в ассоциации "Совет муниципальных образований Ростовской области"</t>
  </si>
  <si>
    <t xml:space="preserve">951 0113 0710020500 000 </t>
  </si>
  <si>
    <t>Уплата иных платежей</t>
  </si>
  <si>
    <t xml:space="preserve">951 0113 0710020500 853 </t>
  </si>
  <si>
    <t>Закупка товаров, работ, услуг в целях реализации мероприятий по энергоэффективности в Митякинском сельском поселении в рамках подпрограммы " Энергосбережение и повышение энергетической эффективности в муниципальных учреждениях" муниципальной программы Митякинского сельского поселения "Энергоэффективность и развитие энергетики"</t>
  </si>
  <si>
    <t xml:space="preserve">951 0113 0810099990 000 </t>
  </si>
  <si>
    <t xml:space="preserve">951 0113 0810099990 244 </t>
  </si>
  <si>
    <t>Расходы на закупку товаров, работ и услуг для ремонта, содержания административного здания в рамках подпрограммы "Ремонт, содержание и оснащение системой безопасности муниципального административного здания Митякинского сельского поселения" муниципальной программы Митякинского сельского поселения "Ремонт, содержание и оснащение системой безопасности муниципального административного здания Митякинского сельского поселения"</t>
  </si>
  <si>
    <t xml:space="preserve">951 0113 1110020450 000 </t>
  </si>
  <si>
    <t xml:space="preserve">951 0113 1110020450 244 </t>
  </si>
  <si>
    <t>Оценка муниципального имущества, признание прав и регулирование отношений по муниципальной собственности Митякинского сельского поселения по иным непрограммным мероприятиям в рамках непрограммного направления деятельности «Реализация функций иных органов местного самоуправления Митякинского сельского поселения»</t>
  </si>
  <si>
    <t xml:space="preserve">951 0113 9990020140 000 </t>
  </si>
  <si>
    <t xml:space="preserve">951 0113 9990020140 244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</si>
  <si>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органов местного самоуправления Митякинского сельского поселения"</t>
  </si>
  <si>
    <t xml:space="preserve">951 0113 9990099990 000 </t>
  </si>
  <si>
    <t xml:space="preserve">951 0113 9990099990 244 </t>
  </si>
  <si>
    <t>Уплата налога на имущество организаций и земельного налога</t>
  </si>
  <si>
    <t xml:space="preserve">951 0113 9990099990 851 </t>
  </si>
  <si>
    <t>Уплата прочих налогов, сборов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</si>
  <si>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</si>
  <si>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</si>
  <si>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</si>
  <si>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</si>
  <si>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</si>
  <si>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</si>
  <si>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951 0203 0000000000 121 </t>
  </si>
  <si>
    <t xml:space="preserve">951 0203 0000000000 129 </t>
  </si>
  <si>
    <t xml:space="preserve">951 0203 0000000000 244 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</si>
  <si>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«Обеспечение деятельности Администрации Митякинского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</si>
  <si>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</si>
  <si>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</si>
  <si>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</si>
  <si>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</si>
  <si>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</si>
  <si>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</si>
  <si>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</si>
  <si>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</si>
  <si>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951 0310 0000000000 244 </t>
  </si>
  <si>
    <t>Расходы на приобретение пожарного оборудования и снаряжения</t>
  </si>
  <si>
    <t xml:space="preserve">951 0310 0210020560 000 </t>
  </si>
  <si>
    <t xml:space="preserve">951 0310 0210020560 244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</si>
  <si>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</si>
  <si>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</si>
  <si>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</si>
  <si>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</si>
  <si>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951 0409 0000000000 244 </t>
  </si>
  <si>
    <t>Расходы на ремонт и содержание автомобильных дорог общего пользования местного значения в рамках подпрограммы " Развитие транспортной системы" муниципальной программы Митякинского сельского поселения "Развитие транспортной системы"</t>
  </si>
  <si>
    <t xml:space="preserve">951 0409 0310099990 000 </t>
  </si>
  <si>
    <t xml:space="preserve">951 0409 0310099990 244 </t>
  </si>
  <si>
    <t>Другие вопросы в области национальной экономики</t>
  </si>
  <si>
    <t xml:space="preserve">951 0412 0000000000 000 </t>
  </si>
  <si>
    <t xml:space="preserve">951 0412 0000000000 244 </t>
  </si>
  <si>
    <t>Расходы на топографо-геодезические, картографические и землеустроительные работы</t>
  </si>
  <si>
    <t xml:space="preserve">951 0412 9990020420 000 </t>
  </si>
  <si>
    <t xml:space="preserve">951 0412 9990020420 244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</si>
  <si>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</si>
  <si>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</si>
  <si>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</si>
  <si>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</si>
  <si>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951 0502 0000000000 244 </t>
  </si>
  <si>
    <t xml:space="preserve">951 0502 0000000000 247 </t>
  </si>
  <si>
    <t>Расходы по содержанию, обслуживанию и ремонту газопроводов в рамках подпрограммы "Создание условий для обеспечения качественными коммунальными услугами населения Митякинского сельского поселения" муниципальной программы «Обеспечение качественными жилищно-коммунальными услугами населения Митякинского сельского поселения Тарасовского района»</t>
  </si>
  <si>
    <t xml:space="preserve">951 0502 0410020020 000 </t>
  </si>
  <si>
    <t xml:space="preserve">951 0502 0410020020 244 </t>
  </si>
  <si>
    <t>Оплата электроэнергии за уличное освещение в рамках подпрограммы "Создание условий для обеспечения качественными коммунальными услугами населения Митякинского сельского поселения" муниципальной программы «Обеспечение качественными жилищно-коммунальными услугами населения Митякинского сельского поселения Тарасовского района»</t>
  </si>
  <si>
    <t xml:space="preserve">951 0502 0410020360 000 </t>
  </si>
  <si>
    <t xml:space="preserve">951 0502 0410020360 247 </t>
  </si>
  <si>
    <t>Благоустройство</t>
  </si>
  <si>
    <t xml:space="preserve">951 0503 0000000000 000 </t>
  </si>
  <si>
    <t xml:space="preserve">951 0503 0000000000 244 </t>
  </si>
  <si>
    <t>Расходы на благоустройство территории Митякинского сельского поселения, в рамках подпрограммы "Организация благоустройства территории Митякинского сельского поселения" муниципальной программы Митякинского сельского поселения "Обеспечение качественными жилищно-коммунальными услугами населения Митякинского сельского поселения Тарасовского района"</t>
  </si>
  <si>
    <t xml:space="preserve">951 0503 0420020070 000 </t>
  </si>
  <si>
    <t xml:space="preserve">951 0503 0420020070 244 </t>
  </si>
  <si>
    <t>Мероприятия по отлову и содержанию безнадзорных животных</t>
  </si>
  <si>
    <t xml:space="preserve">951 0503 0420020390 000 </t>
  </si>
  <si>
    <t xml:space="preserve">951 0503 0420020390 244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</si>
  <si>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</si>
  <si>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</si>
  <si>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</si>
  <si>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</si>
  <si>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951 0705 0000000000 244 </t>
  </si>
  <si>
    <t>Расходы на повышение квалификации, участие в семинарах лиц, замещающих выборные муниципальные должности, муниципальных служащих в рамках подпрограммы «Развитие муниципального управления и муниципальной службы Митякинского сельского поселения» муниципальной программы Митякинского сельского поселения «Муниципальная политика»</t>
  </si>
  <si>
    <t xml:space="preserve">951 0705 0710020180 000 </t>
  </si>
  <si>
    <t xml:space="preserve">951 0705 0710020180 244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</si>
  <si>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</si>
  <si>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</si>
  <si>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</si>
  <si>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</si>
  <si>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951 0801 0000000000 611 </t>
  </si>
  <si>
    <t>Расходы на обеспечение деятельности (оказание услуг) муниципальных бюджетных учреждений Митякинского сельского поселения, в том числе на предоставление субсидий бюджетным муниципальным учреждениям Митякинского сельского поселения в рамках подпрограммы «Развитие культуры» муниципальной программы Митякинского сельского поселения «Развитие культуры»</t>
  </si>
  <si>
    <t xml:space="preserve">951 0801 0610000590 000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</si>
  <si>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</si>
  <si>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</si>
  <si>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</si>
  <si>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</si>
  <si>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</si>
  <si>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</si>
  <si>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951 1403 0000000000 540 </t>
  </si>
  <si>
    <t>Предоставление межбюджетных трансфертов из бюджета Митякинского сельского поселения бюджету Тарасовского района согласно переданным полномочиям в рамках непрограммных расходов органов местного самоуправления Митякинского сельского поселения</t>
  </si>
  <si>
    <t xml:space="preserve">951 1403 9990085010 000 </t>
  </si>
  <si>
    <t xml:space="preserve">951 1403 9990085010 540 </t>
  </si>
  <si>
    <t>Предоставление межбюджетных трансфертов из бюджета Митякинского сельского поселения бюджету Тарасовского района согласно переданной части полномочий по организации ритуальных услуг в рамках непрограммных расходов органов местного самоуправления Митякинского сельского поселения</t>
  </si>
  <si>
    <t xml:space="preserve">951 1403 9990085011 000 </t>
  </si>
  <si>
    <t xml:space="preserve">951 1403 9990085011 540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</si>
  <si>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</si>
  <si>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</si>
  <si>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</si>
  <si>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</si>
  <si>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</si>
  <si>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</si>
  <si>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</si>
  <si>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</si>
  <si>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</si>
  <si>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</si>
  <si>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</si>
  <si>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</si>
  <si>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</si>
  <si>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</si>
  <si>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</si>
  <si>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</si>
  <si>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</si>
  <si>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</si>
  <si>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</si>
  <si>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</si>
  <si>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</si>
  <si>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</si>
  <si>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</si>
  <si>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</si>
  <si>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</si>
  <si>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</si>
  <si>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</si>
  <si>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</si>
  <si>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</si>
  <si>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</si>
  <si>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</si>
  <si>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</si>
  <si>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</si>
  <si>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</si>
  <si>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</si>
  <si>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</si>
  <si>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</si>
  <si>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</si>
  <si>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</si>
  <si>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</si>
  <si>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</si>
  <si>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</si>
  <si>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C:\Users\Пользователь\Documents\выгрузка\117M01.txt</t>
  </si>
  <si>
    <t>Доходы/EXPORT_SRC_CODE</t>
  </si>
  <si>
    <t>Доходы/PERIOD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</si>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</sst>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133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165" fontId="54" fillId="2" borderId="22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  <xf numFmtId="4" fontId="132" fillId="2" borderId="32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3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1"/>
      <c r="F1" s="2"/>
    </row>
    <row r="2" spans="1:6" ht="15" x14ac:dyDescent="0.25">
      <c r="A2" s="108" t="s">
        <v>1</v>
      </c>
      <c r="B2" s="108"/>
      <c r="C2" s="108"/>
      <c r="D2" s="10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9" t="s">
        <v>6</v>
      </c>
      <c r="B4" s="109"/>
      <c r="C4" s="109"/>
      <c r="D4" s="10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10" t="s">
        <v>15</v>
      </c>
      <c r="C6" s="111"/>
      <c r="D6" s="111"/>
      <c r="E6" s="8" t="s">
        <v>10</v>
      </c>
      <c r="F6" s="11" t="s">
        <v>19</v>
      </c>
    </row>
    <row r="7" spans="1:6" ht="15" x14ac:dyDescent="0.25">
      <c r="A7" s="12" t="s">
        <v>11</v>
      </c>
      <c r="B7" s="112" t="s">
        <v>16</v>
      </c>
      <c r="C7" s="112"/>
      <c r="D7" s="112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9" t="s">
        <v>21</v>
      </c>
      <c r="B10" s="119"/>
      <c r="C10" s="119"/>
      <c r="D10" s="119"/>
      <c r="E10" s="18"/>
      <c r="F10" s="19"/>
    </row>
    <row r="11" spans="1:6" ht="4.1500000000000004" customHeight="1" x14ac:dyDescent="0.25">
      <c r="A11" s="123" t="s">
        <v>22</v>
      </c>
      <c r="B11" s="120" t="s">
        <v>23</v>
      </c>
      <c r="C11" s="120" t="s">
        <v>24</v>
      </c>
      <c r="D11" s="116" t="s">
        <v>25</v>
      </c>
      <c r="E11" s="116" t="s">
        <v>26</v>
      </c>
      <c r="F11" s="113" t="s">
        <v>27</v>
      </c>
    </row>
    <row r="12" spans="1:6" ht="3.6" customHeight="1" x14ac:dyDescent="0.25">
      <c r="A12" s="124"/>
      <c r="B12" s="121"/>
      <c r="C12" s="121"/>
      <c r="D12" s="117"/>
      <c r="E12" s="117"/>
      <c r="F12" s="114"/>
    </row>
    <row r="13" spans="1:6" ht="3" customHeight="1" x14ac:dyDescent="0.25">
      <c r="A13" s="124"/>
      <c r="B13" s="121"/>
      <c r="C13" s="121"/>
      <c r="D13" s="117"/>
      <c r="E13" s="117"/>
      <c r="F13" s="114"/>
    </row>
    <row r="14" spans="1:6" ht="3" customHeight="1" x14ac:dyDescent="0.25">
      <c r="A14" s="124"/>
      <c r="B14" s="121"/>
      <c r="C14" s="121"/>
      <c r="D14" s="117"/>
      <c r="E14" s="117"/>
      <c r="F14" s="114"/>
    </row>
    <row r="15" spans="1:6" ht="3" customHeight="1" x14ac:dyDescent="0.25">
      <c r="A15" s="124"/>
      <c r="B15" s="121"/>
      <c r="C15" s="121"/>
      <c r="D15" s="117"/>
      <c r="E15" s="117"/>
      <c r="F15" s="114"/>
    </row>
    <row r="16" spans="1:6" ht="3" customHeight="1" x14ac:dyDescent="0.25">
      <c r="A16" s="124"/>
      <c r="B16" s="121"/>
      <c r="C16" s="121"/>
      <c r="D16" s="117"/>
      <c r="E16" s="117"/>
      <c r="F16" s="114"/>
    </row>
    <row r="17" spans="1:6" ht="23.45" customHeight="1" x14ac:dyDescent="0.25">
      <c r="A17" s="125"/>
      <c r="B17" s="122"/>
      <c r="C17" s="122"/>
      <c r="D17" s="118"/>
      <c r="E17" s="118"/>
      <c r="F17" s="115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16801400</v>
      </c>
      <c r="E19" s="30">
        <v>12288412.529999999</v>
      </c>
      <c r="F19" s="29">
        <f>IF(OR(D19="-",IF(E19="-",0,E19)&gt;=IF(D19="-",0,D19)),"-",IF(D19="-",0,D19)-IF(E19="-",0,E19))</f>
        <v>4512987.4700000007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4771000</v>
      </c>
      <c r="E21" s="39">
        <v>4071147.25</v>
      </c>
      <c r="F21" s="40">
        <f t="shared" ref="F21:F52" si="0">IF(OR(D21="-",IF(E21="-",0,E21)&gt;=IF(D21="-",0,D21)),"-",IF(D21="-",0,D21)-IF(E21="-",0,E21))</f>
        <v>699852.75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1012700</v>
      </c>
      <c r="E22" s="39">
        <v>849426.9</v>
      </c>
      <c r="F22" s="40">
        <f t="shared" si="0"/>
        <v>163273.09999999998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1012700</v>
      </c>
      <c r="E23" s="39">
        <v>849426.9</v>
      </c>
      <c r="F23" s="40">
        <f t="shared" si="0"/>
        <v>163273.09999999998</v>
      </c>
    </row>
    <row r="24" spans="1:6" ht="56.45" customHeight="1" x14ac:dyDescent="0.25">
      <c r="A24" s="46" t="s">
        <v>41</v>
      </c>
      <c r="B24" s="42" t="s">
        <v>32</v>
      </c>
      <c r="C24" s="43" t="s">
        <v>42</v>
      </c>
      <c r="D24" s="44">
        <v>1010700</v>
      </c>
      <c r="E24" s="44">
        <v>795493.86</v>
      </c>
      <c r="F24" s="45">
        <f t="shared" si="0"/>
        <v>215206.14</v>
      </c>
    </row>
    <row r="25" spans="1:6" ht="75.2" customHeight="1" x14ac:dyDescent="0.25">
      <c r="A25" s="46" t="s">
        <v>43</v>
      </c>
      <c r="B25" s="42" t="s">
        <v>32</v>
      </c>
      <c r="C25" s="43" t="s">
        <v>44</v>
      </c>
      <c r="D25" s="44" t="s">
        <v>45</v>
      </c>
      <c r="E25" s="44">
        <v>795493.86</v>
      </c>
      <c r="F25" s="45" t="str">
        <f t="shared" si="0"/>
        <v>-</v>
      </c>
    </row>
    <row r="26" spans="1:6" ht="84.6" customHeight="1" x14ac:dyDescent="0.25">
      <c r="A26" s="46" t="s">
        <v>46</v>
      </c>
      <c r="B26" s="42" t="s">
        <v>32</v>
      </c>
      <c r="C26" s="43" t="s">
        <v>47</v>
      </c>
      <c r="D26" s="44">
        <v>2000</v>
      </c>
      <c r="E26" s="44">
        <v>-300</v>
      </c>
      <c r="F26" s="45">
        <f t="shared" si="0"/>
        <v>2300</v>
      </c>
    </row>
    <row r="27" spans="1:6" ht="103.35" customHeight="1" x14ac:dyDescent="0.25">
      <c r="A27" s="46" t="s">
        <v>48</v>
      </c>
      <c r="B27" s="42" t="s">
        <v>32</v>
      </c>
      <c r="C27" s="43" t="s">
        <v>49</v>
      </c>
      <c r="D27" s="44" t="s">
        <v>45</v>
      </c>
      <c r="E27" s="44">
        <v>-300</v>
      </c>
      <c r="F27" s="45" t="str">
        <f t="shared" si="0"/>
        <v>-</v>
      </c>
    </row>
    <row r="28" spans="1:6" ht="37.700000000000003" customHeight="1" x14ac:dyDescent="0.25">
      <c r="A28" s="41" t="s">
        <v>50</v>
      </c>
      <c r="B28" s="42" t="s">
        <v>32</v>
      </c>
      <c r="C28" s="43" t="s">
        <v>51</v>
      </c>
      <c r="D28" s="44" t="s">
        <v>45</v>
      </c>
      <c r="E28" s="44">
        <v>54233.04</v>
      </c>
      <c r="F28" s="45" t="str">
        <f t="shared" si="0"/>
        <v>-</v>
      </c>
    </row>
    <row r="29" spans="1:6" ht="56.45" customHeight="1" x14ac:dyDescent="0.25">
      <c r="A29" s="41" t="s">
        <v>52</v>
      </c>
      <c r="B29" s="42" t="s">
        <v>32</v>
      </c>
      <c r="C29" s="43" t="s">
        <v>53</v>
      </c>
      <c r="D29" s="44" t="s">
        <v>45</v>
      </c>
      <c r="E29" s="44">
        <v>54233.04</v>
      </c>
      <c r="F29" s="45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659100</v>
      </c>
      <c r="E30" s="39">
        <v>615394.06000000006</v>
      </c>
      <c r="F30" s="40">
        <f t="shared" si="0"/>
        <v>43705.939999999944</v>
      </c>
    </row>
    <row r="31" spans="1:6" ht="15" x14ac:dyDescent="0.25">
      <c r="A31" s="36" t="s">
        <v>56</v>
      </c>
      <c r="B31" s="37" t="s">
        <v>32</v>
      </c>
      <c r="C31" s="38" t="s">
        <v>57</v>
      </c>
      <c r="D31" s="39">
        <v>659100</v>
      </c>
      <c r="E31" s="39">
        <v>615394.06000000006</v>
      </c>
      <c r="F31" s="40">
        <f t="shared" si="0"/>
        <v>43705.939999999944</v>
      </c>
    </row>
    <row r="32" spans="1:6" ht="15" x14ac:dyDescent="0.25">
      <c r="A32" s="41" t="s">
        <v>56</v>
      </c>
      <c r="B32" s="42" t="s">
        <v>32</v>
      </c>
      <c r="C32" s="43" t="s">
        <v>58</v>
      </c>
      <c r="D32" s="44">
        <v>659100</v>
      </c>
      <c r="E32" s="44">
        <v>615394.06000000006</v>
      </c>
      <c r="F32" s="45">
        <f t="shared" si="0"/>
        <v>43705.939999999944</v>
      </c>
    </row>
    <row r="33" spans="1:6" ht="37.700000000000003" customHeight="1" x14ac:dyDescent="0.25">
      <c r="A33" s="41" t="s">
        <v>59</v>
      </c>
      <c r="B33" s="42" t="s">
        <v>32</v>
      </c>
      <c r="C33" s="43" t="s">
        <v>60</v>
      </c>
      <c r="D33" s="44" t="s">
        <v>45</v>
      </c>
      <c r="E33" s="44">
        <v>615394.06000000006</v>
      </c>
      <c r="F33" s="45" t="str">
        <f t="shared" si="0"/>
        <v>-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1673000</v>
      </c>
      <c r="E34" s="39">
        <v>543925.59</v>
      </c>
      <c r="F34" s="40">
        <f t="shared" si="0"/>
        <v>1129074.4100000001</v>
      </c>
    </row>
    <row r="35" spans="1:6" ht="15" x14ac:dyDescent="0.25">
      <c r="A35" s="36" t="s">
        <v>63</v>
      </c>
      <c r="B35" s="37" t="s">
        <v>32</v>
      </c>
      <c r="C35" s="38" t="s">
        <v>64</v>
      </c>
      <c r="D35" s="39">
        <v>310000</v>
      </c>
      <c r="E35" s="39">
        <v>-2907.21</v>
      </c>
      <c r="F35" s="40">
        <f t="shared" si="0"/>
        <v>312907.21000000002</v>
      </c>
    </row>
    <row r="36" spans="1:6" ht="28.15" customHeight="1" x14ac:dyDescent="0.25">
      <c r="A36" s="41" t="s">
        <v>65</v>
      </c>
      <c r="B36" s="42" t="s">
        <v>32</v>
      </c>
      <c r="C36" s="43" t="s">
        <v>66</v>
      </c>
      <c r="D36" s="44">
        <v>310000</v>
      </c>
      <c r="E36" s="44">
        <v>-2907.21</v>
      </c>
      <c r="F36" s="45">
        <f t="shared" si="0"/>
        <v>312907.21000000002</v>
      </c>
    </row>
    <row r="37" spans="1:6" ht="56.45" customHeight="1" x14ac:dyDescent="0.25">
      <c r="A37" s="41" t="s">
        <v>67</v>
      </c>
      <c r="B37" s="42" t="s">
        <v>32</v>
      </c>
      <c r="C37" s="43" t="s">
        <v>68</v>
      </c>
      <c r="D37" s="44" t="s">
        <v>45</v>
      </c>
      <c r="E37" s="44">
        <v>-2907.21</v>
      </c>
      <c r="F37" s="45" t="str">
        <f t="shared" si="0"/>
        <v>-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1363000</v>
      </c>
      <c r="E38" s="39">
        <v>546832.80000000005</v>
      </c>
      <c r="F38" s="40">
        <f t="shared" si="0"/>
        <v>816167.2</v>
      </c>
    </row>
    <row r="39" spans="1:6" ht="15" x14ac:dyDescent="0.25">
      <c r="A39" s="41" t="s">
        <v>71</v>
      </c>
      <c r="B39" s="42" t="s">
        <v>32</v>
      </c>
      <c r="C39" s="43" t="s">
        <v>72</v>
      </c>
      <c r="D39" s="44">
        <v>390000</v>
      </c>
      <c r="E39" s="44">
        <v>397581.91</v>
      </c>
      <c r="F39" s="45" t="str">
        <f t="shared" si="0"/>
        <v>-</v>
      </c>
    </row>
    <row r="40" spans="1:6" ht="28.15" customHeight="1" x14ac:dyDescent="0.25">
      <c r="A40" s="41" t="s">
        <v>73</v>
      </c>
      <c r="B40" s="42" t="s">
        <v>32</v>
      </c>
      <c r="C40" s="43" t="s">
        <v>74</v>
      </c>
      <c r="D40" s="44">
        <v>390000</v>
      </c>
      <c r="E40" s="44">
        <v>397581.91</v>
      </c>
      <c r="F40" s="45" t="str">
        <f t="shared" si="0"/>
        <v>-</v>
      </c>
    </row>
    <row r="41" spans="1:6" ht="15" x14ac:dyDescent="0.25">
      <c r="A41" s="41" t="s">
        <v>75</v>
      </c>
      <c r="B41" s="42" t="s">
        <v>32</v>
      </c>
      <c r="C41" s="43" t="s">
        <v>76</v>
      </c>
      <c r="D41" s="44">
        <v>973000</v>
      </c>
      <c r="E41" s="44">
        <v>149250.89000000001</v>
      </c>
      <c r="F41" s="45">
        <f t="shared" si="0"/>
        <v>823749.11</v>
      </c>
    </row>
    <row r="42" spans="1:6" ht="28.15" customHeight="1" x14ac:dyDescent="0.25">
      <c r="A42" s="41" t="s">
        <v>77</v>
      </c>
      <c r="B42" s="42" t="s">
        <v>32</v>
      </c>
      <c r="C42" s="43" t="s">
        <v>78</v>
      </c>
      <c r="D42" s="44">
        <v>973000</v>
      </c>
      <c r="E42" s="44">
        <v>149250.89000000001</v>
      </c>
      <c r="F42" s="45">
        <f t="shared" si="0"/>
        <v>823749.11</v>
      </c>
    </row>
    <row r="43" spans="1:6" ht="15" x14ac:dyDescent="0.25">
      <c r="A43" s="36" t="s">
        <v>79</v>
      </c>
      <c r="B43" s="37" t="s">
        <v>32</v>
      </c>
      <c r="C43" s="38" t="s">
        <v>80</v>
      </c>
      <c r="D43" s="39">
        <v>19500</v>
      </c>
      <c r="E43" s="39">
        <v>8540</v>
      </c>
      <c r="F43" s="40">
        <f t="shared" si="0"/>
        <v>10960</v>
      </c>
    </row>
    <row r="44" spans="1:6" ht="37.700000000000003" customHeight="1" x14ac:dyDescent="0.25">
      <c r="A44" s="36" t="s">
        <v>81</v>
      </c>
      <c r="B44" s="37" t="s">
        <v>32</v>
      </c>
      <c r="C44" s="38" t="s">
        <v>82</v>
      </c>
      <c r="D44" s="39">
        <v>19500</v>
      </c>
      <c r="E44" s="39">
        <v>8540</v>
      </c>
      <c r="F44" s="40">
        <f t="shared" si="0"/>
        <v>10960</v>
      </c>
    </row>
    <row r="45" spans="1:6" ht="46.9" customHeight="1" x14ac:dyDescent="0.25">
      <c r="A45" s="41" t="s">
        <v>83</v>
      </c>
      <c r="B45" s="42" t="s">
        <v>32</v>
      </c>
      <c r="C45" s="43" t="s">
        <v>84</v>
      </c>
      <c r="D45" s="44">
        <v>19500</v>
      </c>
      <c r="E45" s="44">
        <v>8540</v>
      </c>
      <c r="F45" s="45">
        <f t="shared" si="0"/>
        <v>10960</v>
      </c>
    </row>
    <row r="46" spans="1:6" ht="46.9" customHeight="1" x14ac:dyDescent="0.25">
      <c r="A46" s="41" t="s">
        <v>83</v>
      </c>
      <c r="B46" s="42" t="s">
        <v>32</v>
      </c>
      <c r="C46" s="43" t="s">
        <v>85</v>
      </c>
      <c r="D46" s="44" t="s">
        <v>45</v>
      </c>
      <c r="E46" s="44">
        <v>8540</v>
      </c>
      <c r="F46" s="45" t="str">
        <f t="shared" si="0"/>
        <v>-</v>
      </c>
    </row>
    <row r="47" spans="1:6" ht="28.15" customHeight="1" x14ac:dyDescent="0.25">
      <c r="A47" s="36" t="s">
        <v>86</v>
      </c>
      <c r="B47" s="37" t="s">
        <v>32</v>
      </c>
      <c r="C47" s="38" t="s">
        <v>87</v>
      </c>
      <c r="D47" s="39">
        <v>987000</v>
      </c>
      <c r="E47" s="39">
        <v>1022476.79</v>
      </c>
      <c r="F47" s="40" t="str">
        <f t="shared" si="0"/>
        <v>-</v>
      </c>
    </row>
    <row r="48" spans="1:6" ht="65.849999999999994" customHeight="1" x14ac:dyDescent="0.25">
      <c r="A48" s="47" t="s">
        <v>88</v>
      </c>
      <c r="B48" s="37" t="s">
        <v>32</v>
      </c>
      <c r="C48" s="38" t="s">
        <v>89</v>
      </c>
      <c r="D48" s="39">
        <v>922400</v>
      </c>
      <c r="E48" s="39">
        <v>996812.75</v>
      </c>
      <c r="F48" s="40" t="str">
        <f t="shared" si="0"/>
        <v>-</v>
      </c>
    </row>
    <row r="49" spans="1:6" ht="56.45" customHeight="1" x14ac:dyDescent="0.25">
      <c r="A49" s="46" t="s">
        <v>90</v>
      </c>
      <c r="B49" s="42" t="s">
        <v>32</v>
      </c>
      <c r="C49" s="43" t="s">
        <v>91</v>
      </c>
      <c r="D49" s="44">
        <v>843800</v>
      </c>
      <c r="E49" s="44">
        <v>950580.89</v>
      </c>
      <c r="F49" s="45" t="str">
        <f t="shared" si="0"/>
        <v>-</v>
      </c>
    </row>
    <row r="50" spans="1:6" ht="56.45" customHeight="1" x14ac:dyDescent="0.25">
      <c r="A50" s="41" t="s">
        <v>92</v>
      </c>
      <c r="B50" s="42" t="s">
        <v>32</v>
      </c>
      <c r="C50" s="43" t="s">
        <v>93</v>
      </c>
      <c r="D50" s="44">
        <v>843800</v>
      </c>
      <c r="E50" s="44">
        <v>950580.89</v>
      </c>
      <c r="F50" s="45" t="str">
        <f t="shared" si="0"/>
        <v>-</v>
      </c>
    </row>
    <row r="51" spans="1:6" ht="56.45" customHeight="1" x14ac:dyDescent="0.25">
      <c r="A51" s="46" t="s">
        <v>94</v>
      </c>
      <c r="B51" s="42" t="s">
        <v>32</v>
      </c>
      <c r="C51" s="43" t="s">
        <v>95</v>
      </c>
      <c r="D51" s="44">
        <v>78600</v>
      </c>
      <c r="E51" s="44">
        <v>46231.86</v>
      </c>
      <c r="F51" s="45">
        <f t="shared" si="0"/>
        <v>32368.14</v>
      </c>
    </row>
    <row r="52" spans="1:6" ht="46.9" customHeight="1" x14ac:dyDescent="0.25">
      <c r="A52" s="41" t="s">
        <v>96</v>
      </c>
      <c r="B52" s="42" t="s">
        <v>32</v>
      </c>
      <c r="C52" s="43" t="s">
        <v>97</v>
      </c>
      <c r="D52" s="44">
        <v>78600</v>
      </c>
      <c r="E52" s="44">
        <v>46231.86</v>
      </c>
      <c r="F52" s="45">
        <f t="shared" si="0"/>
        <v>32368.14</v>
      </c>
    </row>
    <row r="53" spans="1:6" ht="65.849999999999994" customHeight="1" x14ac:dyDescent="0.25">
      <c r="A53" s="47" t="s">
        <v>98</v>
      </c>
      <c r="B53" s="37" t="s">
        <v>32</v>
      </c>
      <c r="C53" s="38" t="s">
        <v>99</v>
      </c>
      <c r="D53" s="39">
        <v>64600</v>
      </c>
      <c r="E53" s="39">
        <v>25664.04</v>
      </c>
      <c r="F53" s="40">
        <f t="shared" ref="F53:F82" si="1">IF(OR(D53="-",IF(E53="-",0,E53)&gt;=IF(D53="-",0,D53)),"-",IF(D53="-",0,D53)-IF(E53="-",0,E53))</f>
        <v>38935.96</v>
      </c>
    </row>
    <row r="54" spans="1:6" ht="75.2" customHeight="1" x14ac:dyDescent="0.25">
      <c r="A54" s="46" t="s">
        <v>100</v>
      </c>
      <c r="B54" s="42" t="s">
        <v>32</v>
      </c>
      <c r="C54" s="43" t="s">
        <v>101</v>
      </c>
      <c r="D54" s="44">
        <v>64600</v>
      </c>
      <c r="E54" s="44">
        <v>25664.04</v>
      </c>
      <c r="F54" s="45">
        <f t="shared" si="1"/>
        <v>38935.96</v>
      </c>
    </row>
    <row r="55" spans="1:6" ht="75.2" customHeight="1" x14ac:dyDescent="0.25">
      <c r="A55" s="46" t="s">
        <v>102</v>
      </c>
      <c r="B55" s="42" t="s">
        <v>32</v>
      </c>
      <c r="C55" s="43" t="s">
        <v>103</v>
      </c>
      <c r="D55" s="44">
        <v>64600</v>
      </c>
      <c r="E55" s="44">
        <v>25664.04</v>
      </c>
      <c r="F55" s="45">
        <f t="shared" si="1"/>
        <v>38935.96</v>
      </c>
    </row>
    <row r="56" spans="1:6" ht="18.75" customHeight="1" x14ac:dyDescent="0.25">
      <c r="A56" s="36" t="s">
        <v>104</v>
      </c>
      <c r="B56" s="37" t="s">
        <v>32</v>
      </c>
      <c r="C56" s="38" t="s">
        <v>105</v>
      </c>
      <c r="D56" s="39" t="s">
        <v>45</v>
      </c>
      <c r="E56" s="39">
        <v>9970.91</v>
      </c>
      <c r="F56" s="40" t="str">
        <f t="shared" si="1"/>
        <v>-</v>
      </c>
    </row>
    <row r="57" spans="1:6" ht="15" x14ac:dyDescent="0.25">
      <c r="A57" s="36" t="s">
        <v>106</v>
      </c>
      <c r="B57" s="37" t="s">
        <v>32</v>
      </c>
      <c r="C57" s="38" t="s">
        <v>107</v>
      </c>
      <c r="D57" s="39" t="s">
        <v>45</v>
      </c>
      <c r="E57" s="39">
        <v>9970.91</v>
      </c>
      <c r="F57" s="40" t="str">
        <f t="shared" si="1"/>
        <v>-</v>
      </c>
    </row>
    <row r="58" spans="1:6" ht="15" x14ac:dyDescent="0.25">
      <c r="A58" s="41" t="s">
        <v>108</v>
      </c>
      <c r="B58" s="42" t="s">
        <v>32</v>
      </c>
      <c r="C58" s="43" t="s">
        <v>109</v>
      </c>
      <c r="D58" s="44" t="s">
        <v>45</v>
      </c>
      <c r="E58" s="44">
        <v>9970.91</v>
      </c>
      <c r="F58" s="45" t="str">
        <f t="shared" si="1"/>
        <v>-</v>
      </c>
    </row>
    <row r="59" spans="1:6" ht="18.75" customHeight="1" x14ac:dyDescent="0.25">
      <c r="A59" s="41" t="s">
        <v>110</v>
      </c>
      <c r="B59" s="42" t="s">
        <v>32</v>
      </c>
      <c r="C59" s="43" t="s">
        <v>111</v>
      </c>
      <c r="D59" s="44" t="s">
        <v>45</v>
      </c>
      <c r="E59" s="44">
        <v>9970.91</v>
      </c>
      <c r="F59" s="45" t="str">
        <f t="shared" si="1"/>
        <v>-</v>
      </c>
    </row>
    <row r="60" spans="1:6" ht="18.75" customHeight="1" x14ac:dyDescent="0.25">
      <c r="A60" s="36" t="s">
        <v>112</v>
      </c>
      <c r="B60" s="37" t="s">
        <v>32</v>
      </c>
      <c r="C60" s="38" t="s">
        <v>113</v>
      </c>
      <c r="D60" s="39">
        <v>419700</v>
      </c>
      <c r="E60" s="39">
        <v>1021113</v>
      </c>
      <c r="F60" s="40" t="str">
        <f t="shared" si="1"/>
        <v>-</v>
      </c>
    </row>
    <row r="61" spans="1:6" ht="28.15" customHeight="1" x14ac:dyDescent="0.25">
      <c r="A61" s="36" t="s">
        <v>114</v>
      </c>
      <c r="B61" s="37" t="s">
        <v>32</v>
      </c>
      <c r="C61" s="38" t="s">
        <v>115</v>
      </c>
      <c r="D61" s="39">
        <v>419700</v>
      </c>
      <c r="E61" s="39">
        <v>1021113</v>
      </c>
      <c r="F61" s="40" t="str">
        <f t="shared" si="1"/>
        <v>-</v>
      </c>
    </row>
    <row r="62" spans="1:6" ht="37.700000000000003" customHeight="1" x14ac:dyDescent="0.25">
      <c r="A62" s="41" t="s">
        <v>116</v>
      </c>
      <c r="B62" s="42" t="s">
        <v>32</v>
      </c>
      <c r="C62" s="43" t="s">
        <v>117</v>
      </c>
      <c r="D62" s="44">
        <v>419700</v>
      </c>
      <c r="E62" s="44">
        <v>1021113</v>
      </c>
      <c r="F62" s="45" t="str">
        <f t="shared" si="1"/>
        <v>-</v>
      </c>
    </row>
    <row r="63" spans="1:6" ht="37.700000000000003" customHeight="1" x14ac:dyDescent="0.25">
      <c r="A63" s="41" t="s">
        <v>118</v>
      </c>
      <c r="B63" s="42" t="s">
        <v>32</v>
      </c>
      <c r="C63" s="43" t="s">
        <v>119</v>
      </c>
      <c r="D63" s="44">
        <v>419700</v>
      </c>
      <c r="E63" s="44">
        <v>1021113</v>
      </c>
      <c r="F63" s="45" t="str">
        <f t="shared" si="1"/>
        <v>-</v>
      </c>
    </row>
    <row r="64" spans="1:6" ht="15" x14ac:dyDescent="0.25">
      <c r="A64" s="36" t="s">
        <v>120</v>
      </c>
      <c r="B64" s="37" t="s">
        <v>32</v>
      </c>
      <c r="C64" s="38" t="s">
        <v>121</v>
      </c>
      <c r="D64" s="39" t="s">
        <v>45</v>
      </c>
      <c r="E64" s="39">
        <v>300</v>
      </c>
      <c r="F64" s="40" t="str">
        <f t="shared" si="1"/>
        <v>-</v>
      </c>
    </row>
    <row r="65" spans="1:6" ht="28.15" customHeight="1" x14ac:dyDescent="0.25">
      <c r="A65" s="36" t="s">
        <v>122</v>
      </c>
      <c r="B65" s="37" t="s">
        <v>32</v>
      </c>
      <c r="C65" s="38" t="s">
        <v>123</v>
      </c>
      <c r="D65" s="39" t="s">
        <v>45</v>
      </c>
      <c r="E65" s="39">
        <v>300</v>
      </c>
      <c r="F65" s="40" t="str">
        <f t="shared" si="1"/>
        <v>-</v>
      </c>
    </row>
    <row r="66" spans="1:6" ht="37.700000000000003" customHeight="1" x14ac:dyDescent="0.25">
      <c r="A66" s="41" t="s">
        <v>124</v>
      </c>
      <c r="B66" s="42" t="s">
        <v>32</v>
      </c>
      <c r="C66" s="43" t="s">
        <v>125</v>
      </c>
      <c r="D66" s="44" t="s">
        <v>45</v>
      </c>
      <c r="E66" s="44">
        <v>300</v>
      </c>
      <c r="F66" s="45" t="str">
        <f t="shared" si="1"/>
        <v>-</v>
      </c>
    </row>
    <row r="67" spans="1:6" ht="15" x14ac:dyDescent="0.25">
      <c r="A67" s="36" t="s">
        <v>126</v>
      </c>
      <c r="B67" s="37" t="s">
        <v>32</v>
      </c>
      <c r="C67" s="38" t="s">
        <v>127</v>
      </c>
      <c r="D67" s="39">
        <v>12030400</v>
      </c>
      <c r="E67" s="39">
        <v>8217265.2800000003</v>
      </c>
      <c r="F67" s="40">
        <f t="shared" si="1"/>
        <v>3813134.7199999997</v>
      </c>
    </row>
    <row r="68" spans="1:6" ht="28.15" customHeight="1" x14ac:dyDescent="0.25">
      <c r="A68" s="36" t="s">
        <v>128</v>
      </c>
      <c r="B68" s="37" t="s">
        <v>32</v>
      </c>
      <c r="C68" s="38" t="s">
        <v>129</v>
      </c>
      <c r="D68" s="39">
        <v>12030400</v>
      </c>
      <c r="E68" s="39">
        <v>8217265.2800000003</v>
      </c>
      <c r="F68" s="40">
        <f t="shared" si="1"/>
        <v>3813134.7199999997</v>
      </c>
    </row>
    <row r="69" spans="1:6" ht="18.75" customHeight="1" x14ac:dyDescent="0.25">
      <c r="A69" s="36" t="s">
        <v>130</v>
      </c>
      <c r="B69" s="37" t="s">
        <v>32</v>
      </c>
      <c r="C69" s="38" t="s">
        <v>131</v>
      </c>
      <c r="D69" s="39">
        <v>10064200</v>
      </c>
      <c r="E69" s="39">
        <v>6485000</v>
      </c>
      <c r="F69" s="40">
        <f t="shared" si="1"/>
        <v>3579200</v>
      </c>
    </row>
    <row r="70" spans="1:6" ht="15" x14ac:dyDescent="0.25">
      <c r="A70" s="41" t="s">
        <v>132</v>
      </c>
      <c r="B70" s="42" t="s">
        <v>32</v>
      </c>
      <c r="C70" s="43" t="s">
        <v>133</v>
      </c>
      <c r="D70" s="44">
        <v>8169300</v>
      </c>
      <c r="E70" s="44">
        <v>5342500</v>
      </c>
      <c r="F70" s="45">
        <f t="shared" si="1"/>
        <v>2826800</v>
      </c>
    </row>
    <row r="71" spans="1:6" ht="18.75" customHeight="1" x14ac:dyDescent="0.25">
      <c r="A71" s="41" t="s">
        <v>134</v>
      </c>
      <c r="B71" s="42" t="s">
        <v>32</v>
      </c>
      <c r="C71" s="43" t="s">
        <v>135</v>
      </c>
      <c r="D71" s="44">
        <v>8169300</v>
      </c>
      <c r="E71" s="44">
        <v>5342500</v>
      </c>
      <c r="F71" s="45">
        <f t="shared" si="1"/>
        <v>2826800</v>
      </c>
    </row>
    <row r="72" spans="1:6" ht="18.75" customHeight="1" x14ac:dyDescent="0.25">
      <c r="A72" s="41" t="s">
        <v>136</v>
      </c>
      <c r="B72" s="42" t="s">
        <v>32</v>
      </c>
      <c r="C72" s="43" t="s">
        <v>137</v>
      </c>
      <c r="D72" s="44">
        <v>763000</v>
      </c>
      <c r="E72" s="44">
        <v>445200</v>
      </c>
      <c r="F72" s="45">
        <f t="shared" si="1"/>
        <v>317800</v>
      </c>
    </row>
    <row r="73" spans="1:6" ht="18.75" customHeight="1" x14ac:dyDescent="0.25">
      <c r="A73" s="41" t="s">
        <v>138</v>
      </c>
      <c r="B73" s="42" t="s">
        <v>32</v>
      </c>
      <c r="C73" s="43" t="s">
        <v>139</v>
      </c>
      <c r="D73" s="44">
        <v>763000</v>
      </c>
      <c r="E73" s="44">
        <v>445200</v>
      </c>
      <c r="F73" s="45">
        <f t="shared" si="1"/>
        <v>317800</v>
      </c>
    </row>
    <row r="74" spans="1:6" ht="28.15" customHeight="1" x14ac:dyDescent="0.25">
      <c r="A74" s="41" t="s">
        <v>140</v>
      </c>
      <c r="B74" s="42" t="s">
        <v>32</v>
      </c>
      <c r="C74" s="43" t="s">
        <v>141</v>
      </c>
      <c r="D74" s="44">
        <v>1131900</v>
      </c>
      <c r="E74" s="44">
        <v>697300</v>
      </c>
      <c r="F74" s="45">
        <f t="shared" si="1"/>
        <v>434600</v>
      </c>
    </row>
    <row r="75" spans="1:6" ht="18.75" customHeight="1" x14ac:dyDescent="0.25">
      <c r="A75" s="36" t="s">
        <v>142</v>
      </c>
      <c r="B75" s="37" t="s">
        <v>32</v>
      </c>
      <c r="C75" s="38" t="s">
        <v>143</v>
      </c>
      <c r="D75" s="39">
        <v>352800</v>
      </c>
      <c r="E75" s="39">
        <v>178626.28</v>
      </c>
      <c r="F75" s="40">
        <f t="shared" si="1"/>
        <v>174173.72</v>
      </c>
    </row>
    <row r="76" spans="1:6" ht="28.15" customHeight="1" x14ac:dyDescent="0.25">
      <c r="A76" s="41" t="s">
        <v>144</v>
      </c>
      <c r="B76" s="42" t="s">
        <v>32</v>
      </c>
      <c r="C76" s="43" t="s">
        <v>145</v>
      </c>
      <c r="D76" s="44">
        <v>200</v>
      </c>
      <c r="E76" s="44">
        <v>200</v>
      </c>
      <c r="F76" s="45" t="str">
        <f t="shared" si="1"/>
        <v>-</v>
      </c>
    </row>
    <row r="77" spans="1:6" ht="28.15" customHeight="1" x14ac:dyDescent="0.25">
      <c r="A77" s="41" t="s">
        <v>146</v>
      </c>
      <c r="B77" s="42" t="s">
        <v>32</v>
      </c>
      <c r="C77" s="43" t="s">
        <v>147</v>
      </c>
      <c r="D77" s="44">
        <v>200</v>
      </c>
      <c r="E77" s="44">
        <v>200</v>
      </c>
      <c r="F77" s="45" t="str">
        <f t="shared" si="1"/>
        <v>-</v>
      </c>
    </row>
    <row r="78" spans="1:6" ht="28.15" customHeight="1" x14ac:dyDescent="0.25">
      <c r="A78" s="41" t="s">
        <v>148</v>
      </c>
      <c r="B78" s="42" t="s">
        <v>32</v>
      </c>
      <c r="C78" s="43" t="s">
        <v>149</v>
      </c>
      <c r="D78" s="44">
        <v>352600</v>
      </c>
      <c r="E78" s="44">
        <v>178426.28</v>
      </c>
      <c r="F78" s="45">
        <f t="shared" si="1"/>
        <v>174173.72</v>
      </c>
    </row>
    <row r="79" spans="1:6" ht="28.15" customHeight="1" x14ac:dyDescent="0.25">
      <c r="A79" s="41" t="s">
        <v>150</v>
      </c>
      <c r="B79" s="42" t="s">
        <v>32</v>
      </c>
      <c r="C79" s="43" t="s">
        <v>151</v>
      </c>
      <c r="D79" s="44">
        <v>352600</v>
      </c>
      <c r="E79" s="44">
        <v>178426.28</v>
      </c>
      <c r="F79" s="45">
        <f t="shared" si="1"/>
        <v>174173.72</v>
      </c>
    </row>
    <row r="80" spans="1:6" ht="15" x14ac:dyDescent="0.25">
      <c r="A80" s="36" t="s">
        <v>152</v>
      </c>
      <c r="B80" s="37" t="s">
        <v>32</v>
      </c>
      <c r="C80" s="38" t="s">
        <v>153</v>
      </c>
      <c r="D80" s="39">
        <v>1613400</v>
      </c>
      <c r="E80" s="39">
        <v>1553639</v>
      </c>
      <c r="F80" s="40">
        <f t="shared" si="1"/>
        <v>59761</v>
      </c>
    </row>
    <row r="81" spans="1:6" ht="37.700000000000003" customHeight="1" x14ac:dyDescent="0.25">
      <c r="A81" s="41" t="s">
        <v>154</v>
      </c>
      <c r="B81" s="42" t="s">
        <v>32</v>
      </c>
      <c r="C81" s="43" t="s">
        <v>155</v>
      </c>
      <c r="D81" s="44">
        <v>1613400</v>
      </c>
      <c r="E81" s="44">
        <v>1553639</v>
      </c>
      <c r="F81" s="45">
        <f t="shared" si="1"/>
        <v>59761</v>
      </c>
    </row>
    <row r="82" spans="1:6" ht="46.9" customHeight="1" x14ac:dyDescent="0.25">
      <c r="A82" s="41" t="s">
        <v>156</v>
      </c>
      <c r="B82" s="42" t="s">
        <v>32</v>
      </c>
      <c r="C82" s="43" t="s">
        <v>157</v>
      </c>
      <c r="D82" s="44">
        <v>1613400</v>
      </c>
      <c r="E82" s="44">
        <v>1553639</v>
      </c>
      <c r="F82" s="45">
        <f t="shared" si="1"/>
        <v>59761</v>
      </c>
    </row>
    <row r="83" spans="1:6" ht="12.75" customHeight="1" x14ac:dyDescent="0.25">
      <c r="A83" s="48"/>
      <c r="B83" s="49"/>
      <c r="C83" s="49"/>
      <c r="D83" s="50"/>
      <c r="E83" s="50"/>
      <c r="F83" s="50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15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9" t="s">
        <v>158</v>
      </c>
      <c r="B2" s="119"/>
      <c r="C2" s="119"/>
      <c r="D2" s="119"/>
      <c r="E2" s="18"/>
      <c r="F2" s="14" t="s">
        <v>159</v>
      </c>
    </row>
    <row r="3" spans="1:6" ht="13.5" customHeight="1" x14ac:dyDescent="0.25">
      <c r="A3" s="51"/>
      <c r="B3" s="51"/>
      <c r="C3" s="52"/>
      <c r="D3" s="53"/>
      <c r="E3" s="53"/>
      <c r="F3" s="53"/>
    </row>
    <row r="4" spans="1:6" ht="10.15" customHeight="1" x14ac:dyDescent="0.25">
      <c r="A4" s="128" t="s">
        <v>22</v>
      </c>
      <c r="B4" s="120" t="s">
        <v>23</v>
      </c>
      <c r="C4" s="126" t="s">
        <v>160</v>
      </c>
      <c r="D4" s="116" t="s">
        <v>25</v>
      </c>
      <c r="E4" s="131" t="s">
        <v>26</v>
      </c>
      <c r="F4" s="113" t="s">
        <v>27</v>
      </c>
    </row>
    <row r="5" spans="1:6" ht="5.45" customHeight="1" x14ac:dyDescent="0.25">
      <c r="A5" s="129"/>
      <c r="B5" s="121"/>
      <c r="C5" s="127"/>
      <c r="D5" s="117"/>
      <c r="E5" s="132"/>
      <c r="F5" s="114"/>
    </row>
    <row r="6" spans="1:6" ht="9.6" customHeight="1" x14ac:dyDescent="0.25">
      <c r="A6" s="129"/>
      <c r="B6" s="121"/>
      <c r="C6" s="127"/>
      <c r="D6" s="117"/>
      <c r="E6" s="132"/>
      <c r="F6" s="114"/>
    </row>
    <row r="7" spans="1:6" ht="6" customHeight="1" x14ac:dyDescent="0.25">
      <c r="A7" s="129"/>
      <c r="B7" s="121"/>
      <c r="C7" s="127"/>
      <c r="D7" s="117"/>
      <c r="E7" s="132"/>
      <c r="F7" s="114"/>
    </row>
    <row r="8" spans="1:6" ht="6.6" customHeight="1" x14ac:dyDescent="0.25">
      <c r="A8" s="129"/>
      <c r="B8" s="121"/>
      <c r="C8" s="127"/>
      <c r="D8" s="117"/>
      <c r="E8" s="132"/>
      <c r="F8" s="114"/>
    </row>
    <row r="9" spans="1:6" ht="10.9" customHeight="1" x14ac:dyDescent="0.25">
      <c r="A9" s="129"/>
      <c r="B9" s="121"/>
      <c r="C9" s="127"/>
      <c r="D9" s="117"/>
      <c r="E9" s="132"/>
      <c r="F9" s="114"/>
    </row>
    <row r="10" spans="1:6" ht="4.1500000000000004" hidden="1" customHeight="1" x14ac:dyDescent="0.25">
      <c r="A10" s="129"/>
      <c r="B10" s="121"/>
      <c r="C10" s="54"/>
      <c r="D10" s="117"/>
      <c r="E10" s="55"/>
      <c r="F10" s="56"/>
    </row>
    <row r="11" spans="1:6" ht="13.15" hidden="1" customHeight="1" x14ac:dyDescent="0.25">
      <c r="A11" s="130"/>
      <c r="B11" s="122"/>
      <c r="C11" s="57"/>
      <c r="D11" s="118"/>
      <c r="E11" s="58"/>
      <c r="F11" s="59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60" t="s">
        <v>29</v>
      </c>
      <c r="F12" s="25" t="s">
        <v>30</v>
      </c>
    </row>
    <row r="13" spans="1:6" ht="15" x14ac:dyDescent="0.25">
      <c r="A13" s="61" t="s">
        <v>161</v>
      </c>
      <c r="B13" s="62" t="s">
        <v>162</v>
      </c>
      <c r="C13" s="63" t="s">
        <v>163</v>
      </c>
      <c r="D13" s="64">
        <v>17817729</v>
      </c>
      <c r="E13" s="65">
        <v>9457413.8599999994</v>
      </c>
      <c r="F13" s="66">
        <f>IF(OR(D13="-",IF(E13="-",0,E13)&gt;=IF(D13="-",0,D13)),"-",IF(D13="-",0,D13)-IF(E13="-",0,E13))</f>
        <v>8360315.1400000006</v>
      </c>
    </row>
    <row r="14" spans="1:6" ht="15" x14ac:dyDescent="0.25">
      <c r="A14" s="67" t="s">
        <v>34</v>
      </c>
      <c r="B14" s="68"/>
      <c r="C14" s="69"/>
      <c r="D14" s="70"/>
      <c r="E14" s="71"/>
      <c r="F14" s="72"/>
    </row>
    <row r="15" spans="1:6" ht="18.75" customHeight="1" x14ac:dyDescent="0.25">
      <c r="A15" s="61" t="s">
        <v>164</v>
      </c>
      <c r="B15" s="62" t="s">
        <v>162</v>
      </c>
      <c r="C15" s="63" t="s">
        <v>165</v>
      </c>
      <c r="D15" s="64">
        <v>17817729</v>
      </c>
      <c r="E15" s="65">
        <v>9457413.8599999994</v>
      </c>
      <c r="F15" s="66">
        <f t="shared" ref="F15:F46" si="0">IF(OR(D15="-",IF(E15="-",0,E15)&gt;=IF(D15="-",0,D15)),"-",IF(D15="-",0,D15)-IF(E15="-",0,E15))</f>
        <v>8360315.1400000006</v>
      </c>
    </row>
    <row r="16" spans="1:6" ht="15" x14ac:dyDescent="0.25">
      <c r="A16" s="61" t="s">
        <v>166</v>
      </c>
      <c r="B16" s="62" t="s">
        <v>162</v>
      </c>
      <c r="C16" s="63" t="s">
        <v>167</v>
      </c>
      <c r="D16" s="64">
        <v>9403000</v>
      </c>
      <c r="E16" s="65">
        <v>4233387.51</v>
      </c>
      <c r="F16" s="66">
        <f t="shared" si="0"/>
        <v>5169612.49</v>
      </c>
    </row>
    <row r="17" spans="1:6" ht="37.700000000000003" customHeight="1" x14ac:dyDescent="0.25">
      <c r="A17" s="61" t="s">
        <v>168</v>
      </c>
      <c r="B17" s="62" t="s">
        <v>162</v>
      </c>
      <c r="C17" s="63" t="s">
        <v>169</v>
      </c>
      <c r="D17" s="64">
        <v>8236800</v>
      </c>
      <c r="E17" s="65">
        <v>3650371.97</v>
      </c>
      <c r="F17" s="66">
        <f t="shared" si="0"/>
        <v>4586428.0299999993</v>
      </c>
    </row>
    <row r="18" spans="1:6" ht="37.700000000000003" customHeight="1" x14ac:dyDescent="0.25">
      <c r="A18" s="61" t="s">
        <v>168</v>
      </c>
      <c r="B18" s="62" t="s">
        <v>162</v>
      </c>
      <c r="C18" s="63" t="s">
        <v>170</v>
      </c>
      <c r="D18" s="64">
        <v>5570000</v>
      </c>
      <c r="E18" s="65">
        <v>2509744</v>
      </c>
      <c r="F18" s="66">
        <f t="shared" si="0"/>
        <v>3060256</v>
      </c>
    </row>
    <row r="19" spans="1:6" ht="37.700000000000003" customHeight="1" x14ac:dyDescent="0.25">
      <c r="A19" s="61" t="s">
        <v>168</v>
      </c>
      <c r="B19" s="62" t="s">
        <v>162</v>
      </c>
      <c r="C19" s="63" t="s">
        <v>171</v>
      </c>
      <c r="D19" s="64">
        <v>350400</v>
      </c>
      <c r="E19" s="65">
        <v>141927.32</v>
      </c>
      <c r="F19" s="66">
        <f t="shared" si="0"/>
        <v>208472.68</v>
      </c>
    </row>
    <row r="20" spans="1:6" ht="37.700000000000003" customHeight="1" x14ac:dyDescent="0.25">
      <c r="A20" s="61" t="s">
        <v>168</v>
      </c>
      <c r="B20" s="62" t="s">
        <v>162</v>
      </c>
      <c r="C20" s="63" t="s">
        <v>172</v>
      </c>
      <c r="D20" s="64">
        <v>1690000</v>
      </c>
      <c r="E20" s="65">
        <v>707114.58</v>
      </c>
      <c r="F20" s="66">
        <f t="shared" si="0"/>
        <v>982885.42</v>
      </c>
    </row>
    <row r="21" spans="1:6" ht="37.700000000000003" customHeight="1" x14ac:dyDescent="0.25">
      <c r="A21" s="61" t="s">
        <v>168</v>
      </c>
      <c r="B21" s="62" t="s">
        <v>162</v>
      </c>
      <c r="C21" s="63" t="s">
        <v>173</v>
      </c>
      <c r="D21" s="64">
        <v>512200</v>
      </c>
      <c r="E21" s="65">
        <v>222820.46</v>
      </c>
      <c r="F21" s="66">
        <f t="shared" si="0"/>
        <v>289379.54000000004</v>
      </c>
    </row>
    <row r="22" spans="1:6" ht="37.700000000000003" customHeight="1" x14ac:dyDescent="0.25">
      <c r="A22" s="61" t="s">
        <v>168</v>
      </c>
      <c r="B22" s="62" t="s">
        <v>162</v>
      </c>
      <c r="C22" s="63" t="s">
        <v>174</v>
      </c>
      <c r="D22" s="64">
        <v>114200</v>
      </c>
      <c r="E22" s="65">
        <v>68765.61</v>
      </c>
      <c r="F22" s="66">
        <f t="shared" si="0"/>
        <v>45434.39</v>
      </c>
    </row>
    <row r="23" spans="1:6" ht="37.700000000000003" customHeight="1" x14ac:dyDescent="0.25">
      <c r="A23" s="73" t="s">
        <v>175</v>
      </c>
      <c r="B23" s="74" t="s">
        <v>162</v>
      </c>
      <c r="C23" s="75" t="s">
        <v>176</v>
      </c>
      <c r="D23" s="76">
        <v>7260000</v>
      </c>
      <c r="E23" s="77">
        <v>3216858.58</v>
      </c>
      <c r="F23" s="78">
        <f t="shared" si="0"/>
        <v>4043141.42</v>
      </c>
    </row>
    <row r="24" spans="1:6" ht="18.75" customHeight="1" x14ac:dyDescent="0.25">
      <c r="A24" s="73" t="s">
        <v>177</v>
      </c>
      <c r="B24" s="74" t="s">
        <v>162</v>
      </c>
      <c r="C24" s="75" t="s">
        <v>178</v>
      </c>
      <c r="D24" s="76">
        <v>5570000</v>
      </c>
      <c r="E24" s="77">
        <v>2509744</v>
      </c>
      <c r="F24" s="78">
        <f t="shared" si="0"/>
        <v>3060256</v>
      </c>
    </row>
    <row r="25" spans="1:6" ht="28.15" customHeight="1" x14ac:dyDescent="0.25">
      <c r="A25" s="73" t="s">
        <v>179</v>
      </c>
      <c r="B25" s="74" t="s">
        <v>162</v>
      </c>
      <c r="C25" s="75" t="s">
        <v>180</v>
      </c>
      <c r="D25" s="76">
        <v>1690000</v>
      </c>
      <c r="E25" s="77">
        <v>707114.58</v>
      </c>
      <c r="F25" s="78">
        <f t="shared" si="0"/>
        <v>982885.42</v>
      </c>
    </row>
    <row r="26" spans="1:6" ht="37.700000000000003" customHeight="1" x14ac:dyDescent="0.25">
      <c r="A26" s="73" t="s">
        <v>181</v>
      </c>
      <c r="B26" s="74" t="s">
        <v>162</v>
      </c>
      <c r="C26" s="75" t="s">
        <v>182</v>
      </c>
      <c r="D26" s="76">
        <v>976600</v>
      </c>
      <c r="E26" s="77">
        <v>433313.39</v>
      </c>
      <c r="F26" s="78">
        <f t="shared" si="0"/>
        <v>543286.61</v>
      </c>
    </row>
    <row r="27" spans="1:6" ht="28.15" customHeight="1" x14ac:dyDescent="0.25">
      <c r="A27" s="73" t="s">
        <v>183</v>
      </c>
      <c r="B27" s="74" t="s">
        <v>162</v>
      </c>
      <c r="C27" s="75" t="s">
        <v>184</v>
      </c>
      <c r="D27" s="76">
        <v>350400</v>
      </c>
      <c r="E27" s="77">
        <v>141927.32</v>
      </c>
      <c r="F27" s="78">
        <f t="shared" si="0"/>
        <v>208472.68</v>
      </c>
    </row>
    <row r="28" spans="1:6" ht="18.75" customHeight="1" x14ac:dyDescent="0.25">
      <c r="A28" s="73" t="s">
        <v>185</v>
      </c>
      <c r="B28" s="74" t="s">
        <v>162</v>
      </c>
      <c r="C28" s="75" t="s">
        <v>186</v>
      </c>
      <c r="D28" s="76">
        <v>512000</v>
      </c>
      <c r="E28" s="77">
        <v>222620.46</v>
      </c>
      <c r="F28" s="78">
        <f t="shared" si="0"/>
        <v>289379.54000000004</v>
      </c>
    </row>
    <row r="29" spans="1:6" ht="15" x14ac:dyDescent="0.25">
      <c r="A29" s="73" t="s">
        <v>187</v>
      </c>
      <c r="B29" s="74" t="s">
        <v>162</v>
      </c>
      <c r="C29" s="75" t="s">
        <v>188</v>
      </c>
      <c r="D29" s="76">
        <v>114200</v>
      </c>
      <c r="E29" s="77">
        <v>68765.61</v>
      </c>
      <c r="F29" s="78">
        <f t="shared" si="0"/>
        <v>45434.39</v>
      </c>
    </row>
    <row r="30" spans="1:6" ht="75.2" customHeight="1" x14ac:dyDescent="0.25">
      <c r="A30" s="79" t="s">
        <v>189</v>
      </c>
      <c r="B30" s="74" t="s">
        <v>162</v>
      </c>
      <c r="C30" s="75" t="s">
        <v>190</v>
      </c>
      <c r="D30" s="76">
        <v>200</v>
      </c>
      <c r="E30" s="77">
        <v>200</v>
      </c>
      <c r="F30" s="78" t="str">
        <f t="shared" si="0"/>
        <v>-</v>
      </c>
    </row>
    <row r="31" spans="1:6" ht="18.75" customHeight="1" x14ac:dyDescent="0.25">
      <c r="A31" s="73" t="s">
        <v>185</v>
      </c>
      <c r="B31" s="74" t="s">
        <v>162</v>
      </c>
      <c r="C31" s="75" t="s">
        <v>191</v>
      </c>
      <c r="D31" s="76">
        <v>200</v>
      </c>
      <c r="E31" s="77">
        <v>200</v>
      </c>
      <c r="F31" s="78" t="str">
        <f t="shared" si="0"/>
        <v>-</v>
      </c>
    </row>
    <row r="32" spans="1:6" ht="15" x14ac:dyDescent="0.25">
      <c r="A32" s="61" t="s">
        <v>192</v>
      </c>
      <c r="B32" s="62" t="s">
        <v>162</v>
      </c>
      <c r="C32" s="63" t="s">
        <v>193</v>
      </c>
      <c r="D32" s="64">
        <v>5000</v>
      </c>
      <c r="E32" s="65" t="s">
        <v>45</v>
      </c>
      <c r="F32" s="66">
        <f t="shared" si="0"/>
        <v>5000</v>
      </c>
    </row>
    <row r="33" spans="1:6" ht="15" x14ac:dyDescent="0.25">
      <c r="A33" s="61" t="s">
        <v>192</v>
      </c>
      <c r="B33" s="62" t="s">
        <v>162</v>
      </c>
      <c r="C33" s="63" t="s">
        <v>194</v>
      </c>
      <c r="D33" s="64">
        <v>5000</v>
      </c>
      <c r="E33" s="65" t="s">
        <v>45</v>
      </c>
      <c r="F33" s="66">
        <f t="shared" si="0"/>
        <v>5000</v>
      </c>
    </row>
    <row r="34" spans="1:6" ht="65.849999999999994" customHeight="1" x14ac:dyDescent="0.25">
      <c r="A34" s="79" t="s">
        <v>195</v>
      </c>
      <c r="B34" s="74" t="s">
        <v>162</v>
      </c>
      <c r="C34" s="75" t="s">
        <v>196</v>
      </c>
      <c r="D34" s="76">
        <v>5000</v>
      </c>
      <c r="E34" s="77" t="s">
        <v>45</v>
      </c>
      <c r="F34" s="78">
        <f t="shared" si="0"/>
        <v>5000</v>
      </c>
    </row>
    <row r="35" spans="1:6" ht="15" x14ac:dyDescent="0.25">
      <c r="A35" s="73" t="s">
        <v>197</v>
      </c>
      <c r="B35" s="74" t="s">
        <v>162</v>
      </c>
      <c r="C35" s="75" t="s">
        <v>198</v>
      </c>
      <c r="D35" s="76">
        <v>5000</v>
      </c>
      <c r="E35" s="77" t="s">
        <v>45</v>
      </c>
      <c r="F35" s="78">
        <f t="shared" si="0"/>
        <v>5000</v>
      </c>
    </row>
    <row r="36" spans="1:6" ht="15" x14ac:dyDescent="0.25">
      <c r="A36" s="61" t="s">
        <v>199</v>
      </c>
      <c r="B36" s="62" t="s">
        <v>162</v>
      </c>
      <c r="C36" s="63" t="s">
        <v>200</v>
      </c>
      <c r="D36" s="64">
        <v>1161200</v>
      </c>
      <c r="E36" s="65">
        <v>583015.54</v>
      </c>
      <c r="F36" s="66">
        <f t="shared" si="0"/>
        <v>578184.46</v>
      </c>
    </row>
    <row r="37" spans="1:6" ht="15" x14ac:dyDescent="0.25">
      <c r="A37" s="61" t="s">
        <v>199</v>
      </c>
      <c r="B37" s="62" t="s">
        <v>162</v>
      </c>
      <c r="C37" s="63" t="s">
        <v>201</v>
      </c>
      <c r="D37" s="64">
        <v>843700</v>
      </c>
      <c r="E37" s="65">
        <v>468216.54</v>
      </c>
      <c r="F37" s="66">
        <f t="shared" si="0"/>
        <v>375483.46</v>
      </c>
    </row>
    <row r="38" spans="1:6" ht="15" x14ac:dyDescent="0.25">
      <c r="A38" s="61" t="s">
        <v>199</v>
      </c>
      <c r="B38" s="62" t="s">
        <v>162</v>
      </c>
      <c r="C38" s="63" t="s">
        <v>202</v>
      </c>
      <c r="D38" s="64">
        <v>277500</v>
      </c>
      <c r="E38" s="65">
        <v>93559</v>
      </c>
      <c r="F38" s="66">
        <f t="shared" si="0"/>
        <v>183941</v>
      </c>
    </row>
    <row r="39" spans="1:6" ht="15" x14ac:dyDescent="0.25">
      <c r="A39" s="61" t="s">
        <v>199</v>
      </c>
      <c r="B39" s="62" t="s">
        <v>162</v>
      </c>
      <c r="C39" s="63" t="s">
        <v>203</v>
      </c>
      <c r="D39" s="64">
        <v>18000</v>
      </c>
      <c r="E39" s="65">
        <v>1240</v>
      </c>
      <c r="F39" s="66">
        <f t="shared" si="0"/>
        <v>16760</v>
      </c>
    </row>
    <row r="40" spans="1:6" ht="15" x14ac:dyDescent="0.25">
      <c r="A40" s="61" t="s">
        <v>199</v>
      </c>
      <c r="B40" s="62" t="s">
        <v>162</v>
      </c>
      <c r="C40" s="63" t="s">
        <v>204</v>
      </c>
      <c r="D40" s="64">
        <v>22000</v>
      </c>
      <c r="E40" s="65">
        <v>20000</v>
      </c>
      <c r="F40" s="66">
        <f t="shared" si="0"/>
        <v>2000</v>
      </c>
    </row>
    <row r="41" spans="1:6" ht="56.45" customHeight="1" x14ac:dyDescent="0.25">
      <c r="A41" s="79" t="s">
        <v>205</v>
      </c>
      <c r="B41" s="74" t="s">
        <v>162</v>
      </c>
      <c r="C41" s="75" t="s">
        <v>206</v>
      </c>
      <c r="D41" s="76">
        <v>355200</v>
      </c>
      <c r="E41" s="77">
        <v>234752.16</v>
      </c>
      <c r="F41" s="78">
        <f t="shared" si="0"/>
        <v>120447.84</v>
      </c>
    </row>
    <row r="42" spans="1:6" ht="18.75" customHeight="1" x14ac:dyDescent="0.25">
      <c r="A42" s="73" t="s">
        <v>185</v>
      </c>
      <c r="B42" s="74" t="s">
        <v>162</v>
      </c>
      <c r="C42" s="75" t="s">
        <v>207</v>
      </c>
      <c r="D42" s="76">
        <v>355200</v>
      </c>
      <c r="E42" s="77">
        <v>234752.16</v>
      </c>
      <c r="F42" s="78">
        <f t="shared" si="0"/>
        <v>120447.84</v>
      </c>
    </row>
    <row r="43" spans="1:6" ht="56.45" customHeight="1" x14ac:dyDescent="0.25">
      <c r="A43" s="73" t="s">
        <v>208</v>
      </c>
      <c r="B43" s="74" t="s">
        <v>162</v>
      </c>
      <c r="C43" s="75" t="s">
        <v>209</v>
      </c>
      <c r="D43" s="76">
        <v>20000</v>
      </c>
      <c r="E43" s="77" t="s">
        <v>45</v>
      </c>
      <c r="F43" s="78">
        <f t="shared" si="0"/>
        <v>20000</v>
      </c>
    </row>
    <row r="44" spans="1:6" ht="18.75" customHeight="1" x14ac:dyDescent="0.25">
      <c r="A44" s="73" t="s">
        <v>185</v>
      </c>
      <c r="B44" s="74" t="s">
        <v>162</v>
      </c>
      <c r="C44" s="75" t="s">
        <v>210</v>
      </c>
      <c r="D44" s="76">
        <v>20000</v>
      </c>
      <c r="E44" s="77" t="s">
        <v>45</v>
      </c>
      <c r="F44" s="78">
        <f t="shared" si="0"/>
        <v>20000</v>
      </c>
    </row>
    <row r="45" spans="1:6" ht="46.9" customHeight="1" x14ac:dyDescent="0.25">
      <c r="A45" s="73" t="s">
        <v>211</v>
      </c>
      <c r="B45" s="74" t="s">
        <v>162</v>
      </c>
      <c r="C45" s="75" t="s">
        <v>212</v>
      </c>
      <c r="D45" s="76">
        <v>117000</v>
      </c>
      <c r="E45" s="77">
        <v>103050</v>
      </c>
      <c r="F45" s="78">
        <f t="shared" si="0"/>
        <v>13950</v>
      </c>
    </row>
    <row r="46" spans="1:6" ht="18.75" customHeight="1" x14ac:dyDescent="0.25">
      <c r="A46" s="73" t="s">
        <v>185</v>
      </c>
      <c r="B46" s="74" t="s">
        <v>162</v>
      </c>
      <c r="C46" s="75" t="s">
        <v>213</v>
      </c>
      <c r="D46" s="76">
        <v>117000</v>
      </c>
      <c r="E46" s="77">
        <v>103050</v>
      </c>
      <c r="F46" s="78">
        <f t="shared" si="0"/>
        <v>13950</v>
      </c>
    </row>
    <row r="47" spans="1:6" ht="28.15" customHeight="1" x14ac:dyDescent="0.25">
      <c r="A47" s="73" t="s">
        <v>214</v>
      </c>
      <c r="B47" s="74" t="s">
        <v>162</v>
      </c>
      <c r="C47" s="75" t="s">
        <v>215</v>
      </c>
      <c r="D47" s="76">
        <v>20000</v>
      </c>
      <c r="E47" s="77">
        <v>20000</v>
      </c>
      <c r="F47" s="78" t="str">
        <f t="shared" ref="F47:F78" si="1">IF(OR(D47="-",IF(E47="-",0,E47)&gt;=IF(D47="-",0,D47)),"-",IF(D47="-",0,D47)-IF(E47="-",0,E47))</f>
        <v>-</v>
      </c>
    </row>
    <row r="48" spans="1:6" ht="15" x14ac:dyDescent="0.25">
      <c r="A48" s="73" t="s">
        <v>216</v>
      </c>
      <c r="B48" s="74" t="s">
        <v>162</v>
      </c>
      <c r="C48" s="75" t="s">
        <v>217</v>
      </c>
      <c r="D48" s="76">
        <v>20000</v>
      </c>
      <c r="E48" s="77">
        <v>20000</v>
      </c>
      <c r="F48" s="78" t="str">
        <f t="shared" si="1"/>
        <v>-</v>
      </c>
    </row>
    <row r="49" spans="1:6" ht="65.849999999999994" customHeight="1" x14ac:dyDescent="0.25">
      <c r="A49" s="79" t="s">
        <v>218</v>
      </c>
      <c r="B49" s="74" t="s">
        <v>162</v>
      </c>
      <c r="C49" s="75" t="s">
        <v>219</v>
      </c>
      <c r="D49" s="76">
        <v>26000</v>
      </c>
      <c r="E49" s="77">
        <v>25073.38</v>
      </c>
      <c r="F49" s="78">
        <f t="shared" si="1"/>
        <v>926.61999999999898</v>
      </c>
    </row>
    <row r="50" spans="1:6" ht="18.75" customHeight="1" x14ac:dyDescent="0.25">
      <c r="A50" s="73" t="s">
        <v>185</v>
      </c>
      <c r="B50" s="74" t="s">
        <v>162</v>
      </c>
      <c r="C50" s="75" t="s">
        <v>220</v>
      </c>
      <c r="D50" s="76">
        <v>26000</v>
      </c>
      <c r="E50" s="77">
        <v>25073.38</v>
      </c>
      <c r="F50" s="78">
        <f t="shared" si="1"/>
        <v>926.61999999999898</v>
      </c>
    </row>
    <row r="51" spans="1:6" ht="84.6" customHeight="1" x14ac:dyDescent="0.25">
      <c r="A51" s="79" t="s">
        <v>221</v>
      </c>
      <c r="B51" s="74" t="s">
        <v>162</v>
      </c>
      <c r="C51" s="75" t="s">
        <v>222</v>
      </c>
      <c r="D51" s="76">
        <v>293000</v>
      </c>
      <c r="E51" s="77">
        <v>102925</v>
      </c>
      <c r="F51" s="78">
        <f t="shared" si="1"/>
        <v>190075</v>
      </c>
    </row>
    <row r="52" spans="1:6" ht="18.75" customHeight="1" x14ac:dyDescent="0.25">
      <c r="A52" s="73" t="s">
        <v>185</v>
      </c>
      <c r="B52" s="74" t="s">
        <v>162</v>
      </c>
      <c r="C52" s="75" t="s">
        <v>223</v>
      </c>
      <c r="D52" s="76">
        <v>293000</v>
      </c>
      <c r="E52" s="77">
        <v>102925</v>
      </c>
      <c r="F52" s="78">
        <f t="shared" si="1"/>
        <v>190075</v>
      </c>
    </row>
    <row r="53" spans="1:6" ht="65.849999999999994" customHeight="1" x14ac:dyDescent="0.25">
      <c r="A53" s="79" t="s">
        <v>224</v>
      </c>
      <c r="B53" s="74" t="s">
        <v>162</v>
      </c>
      <c r="C53" s="75" t="s">
        <v>225</v>
      </c>
      <c r="D53" s="76">
        <v>30000</v>
      </c>
      <c r="E53" s="77" t="s">
        <v>45</v>
      </c>
      <c r="F53" s="78">
        <f t="shared" si="1"/>
        <v>30000</v>
      </c>
    </row>
    <row r="54" spans="1:6" ht="18.75" customHeight="1" x14ac:dyDescent="0.25">
      <c r="A54" s="73" t="s">
        <v>185</v>
      </c>
      <c r="B54" s="74" t="s">
        <v>162</v>
      </c>
      <c r="C54" s="75" t="s">
        <v>226</v>
      </c>
      <c r="D54" s="76">
        <v>30000</v>
      </c>
      <c r="E54" s="77" t="s">
        <v>45</v>
      </c>
      <c r="F54" s="78">
        <f t="shared" si="1"/>
        <v>30000</v>
      </c>
    </row>
    <row r="55" spans="1:6" ht="46.9" customHeight="1" x14ac:dyDescent="0.25">
      <c r="A55" s="73" t="s">
        <v>227</v>
      </c>
      <c r="B55" s="74" t="s">
        <v>162</v>
      </c>
      <c r="C55" s="75" t="s">
        <v>228</v>
      </c>
      <c r="D55" s="76">
        <v>300000</v>
      </c>
      <c r="E55" s="77">
        <v>97215</v>
      </c>
      <c r="F55" s="78">
        <f t="shared" si="1"/>
        <v>202785</v>
      </c>
    </row>
    <row r="56" spans="1:6" ht="18.75" customHeight="1" x14ac:dyDescent="0.25">
      <c r="A56" s="73" t="s">
        <v>185</v>
      </c>
      <c r="B56" s="74" t="s">
        <v>162</v>
      </c>
      <c r="C56" s="75" t="s">
        <v>229</v>
      </c>
      <c r="D56" s="76">
        <v>2500</v>
      </c>
      <c r="E56" s="77">
        <v>2416</v>
      </c>
      <c r="F56" s="78">
        <f t="shared" si="1"/>
        <v>84</v>
      </c>
    </row>
    <row r="57" spans="1:6" ht="18.75" customHeight="1" x14ac:dyDescent="0.25">
      <c r="A57" s="73" t="s">
        <v>230</v>
      </c>
      <c r="B57" s="74" t="s">
        <v>162</v>
      </c>
      <c r="C57" s="75" t="s">
        <v>231</v>
      </c>
      <c r="D57" s="76">
        <v>277500</v>
      </c>
      <c r="E57" s="77">
        <v>93559</v>
      </c>
      <c r="F57" s="78">
        <f t="shared" si="1"/>
        <v>183941</v>
      </c>
    </row>
    <row r="58" spans="1:6" ht="15" x14ac:dyDescent="0.25">
      <c r="A58" s="73" t="s">
        <v>232</v>
      </c>
      <c r="B58" s="74" t="s">
        <v>162</v>
      </c>
      <c r="C58" s="75" t="s">
        <v>233</v>
      </c>
      <c r="D58" s="76">
        <v>18000</v>
      </c>
      <c r="E58" s="77">
        <v>1240</v>
      </c>
      <c r="F58" s="78">
        <f t="shared" si="1"/>
        <v>16760</v>
      </c>
    </row>
    <row r="59" spans="1:6" ht="15" x14ac:dyDescent="0.25">
      <c r="A59" s="73" t="s">
        <v>216</v>
      </c>
      <c r="B59" s="74" t="s">
        <v>162</v>
      </c>
      <c r="C59" s="75" t="s">
        <v>234</v>
      </c>
      <c r="D59" s="76">
        <v>2000</v>
      </c>
      <c r="E59" s="77" t="s">
        <v>45</v>
      </c>
      <c r="F59" s="78">
        <f t="shared" si="1"/>
        <v>2000</v>
      </c>
    </row>
    <row r="60" spans="1:6" ht="15" x14ac:dyDescent="0.25">
      <c r="A60" s="61" t="s">
        <v>235</v>
      </c>
      <c r="B60" s="62" t="s">
        <v>162</v>
      </c>
      <c r="C60" s="63" t="s">
        <v>236</v>
      </c>
      <c r="D60" s="64">
        <v>352600</v>
      </c>
      <c r="E60" s="65">
        <v>178426.28</v>
      </c>
      <c r="F60" s="66">
        <f t="shared" si="1"/>
        <v>174173.72</v>
      </c>
    </row>
    <row r="61" spans="1:6" ht="15" x14ac:dyDescent="0.25">
      <c r="A61" s="61" t="s">
        <v>237</v>
      </c>
      <c r="B61" s="62" t="s">
        <v>162</v>
      </c>
      <c r="C61" s="63" t="s">
        <v>238</v>
      </c>
      <c r="D61" s="64">
        <v>352600</v>
      </c>
      <c r="E61" s="65">
        <v>178426.28</v>
      </c>
      <c r="F61" s="66">
        <f t="shared" si="1"/>
        <v>174173.72</v>
      </c>
    </row>
    <row r="62" spans="1:6" ht="15" x14ac:dyDescent="0.25">
      <c r="A62" s="61" t="s">
        <v>237</v>
      </c>
      <c r="B62" s="62" t="s">
        <v>162</v>
      </c>
      <c r="C62" s="63" t="s">
        <v>239</v>
      </c>
      <c r="D62" s="64">
        <v>251339</v>
      </c>
      <c r="E62" s="65">
        <v>138021.10999999999</v>
      </c>
      <c r="F62" s="66">
        <f t="shared" si="1"/>
        <v>113317.89000000001</v>
      </c>
    </row>
    <row r="63" spans="1:6" ht="15" x14ac:dyDescent="0.25">
      <c r="A63" s="61" t="s">
        <v>237</v>
      </c>
      <c r="B63" s="62" t="s">
        <v>162</v>
      </c>
      <c r="C63" s="63" t="s">
        <v>240</v>
      </c>
      <c r="D63" s="64">
        <v>75904</v>
      </c>
      <c r="E63" s="65">
        <v>38605.17</v>
      </c>
      <c r="F63" s="66">
        <f t="shared" si="1"/>
        <v>37298.83</v>
      </c>
    </row>
    <row r="64" spans="1:6" ht="15" x14ac:dyDescent="0.25">
      <c r="A64" s="61" t="s">
        <v>237</v>
      </c>
      <c r="B64" s="62" t="s">
        <v>162</v>
      </c>
      <c r="C64" s="63" t="s">
        <v>241</v>
      </c>
      <c r="D64" s="64">
        <v>25357</v>
      </c>
      <c r="E64" s="65">
        <v>1800</v>
      </c>
      <c r="F64" s="66">
        <f t="shared" si="1"/>
        <v>23557</v>
      </c>
    </row>
    <row r="65" spans="1:6" ht="65.849999999999994" customHeight="1" x14ac:dyDescent="0.25">
      <c r="A65" s="79" t="s">
        <v>242</v>
      </c>
      <c r="B65" s="74" t="s">
        <v>162</v>
      </c>
      <c r="C65" s="75" t="s">
        <v>243</v>
      </c>
      <c r="D65" s="76">
        <v>352600</v>
      </c>
      <c r="E65" s="77">
        <v>178426.28</v>
      </c>
      <c r="F65" s="78">
        <f t="shared" si="1"/>
        <v>174173.72</v>
      </c>
    </row>
    <row r="66" spans="1:6" ht="18.75" customHeight="1" x14ac:dyDescent="0.25">
      <c r="A66" s="73" t="s">
        <v>177</v>
      </c>
      <c r="B66" s="74" t="s">
        <v>162</v>
      </c>
      <c r="C66" s="75" t="s">
        <v>244</v>
      </c>
      <c r="D66" s="76">
        <v>251339</v>
      </c>
      <c r="E66" s="77">
        <v>138021.10999999999</v>
      </c>
      <c r="F66" s="78">
        <f t="shared" si="1"/>
        <v>113317.89000000001</v>
      </c>
    </row>
    <row r="67" spans="1:6" ht="28.15" customHeight="1" x14ac:dyDescent="0.25">
      <c r="A67" s="73" t="s">
        <v>179</v>
      </c>
      <c r="B67" s="74" t="s">
        <v>162</v>
      </c>
      <c r="C67" s="75" t="s">
        <v>245</v>
      </c>
      <c r="D67" s="76">
        <v>75904</v>
      </c>
      <c r="E67" s="77">
        <v>38605.17</v>
      </c>
      <c r="F67" s="78">
        <f t="shared" si="1"/>
        <v>37298.83</v>
      </c>
    </row>
    <row r="68" spans="1:6" ht="18.75" customHeight="1" x14ac:dyDescent="0.25">
      <c r="A68" s="73" t="s">
        <v>185</v>
      </c>
      <c r="B68" s="74" t="s">
        <v>162</v>
      </c>
      <c r="C68" s="75" t="s">
        <v>246</v>
      </c>
      <c r="D68" s="76">
        <v>25357</v>
      </c>
      <c r="E68" s="77">
        <v>1800</v>
      </c>
      <c r="F68" s="78">
        <f t="shared" si="1"/>
        <v>23557</v>
      </c>
    </row>
    <row r="69" spans="1:6" ht="18.75" customHeight="1" x14ac:dyDescent="0.25">
      <c r="A69" s="61" t="s">
        <v>247</v>
      </c>
      <c r="B69" s="62" t="s">
        <v>162</v>
      </c>
      <c r="C69" s="63" t="s">
        <v>248</v>
      </c>
      <c r="D69" s="64">
        <v>10000</v>
      </c>
      <c r="E69" s="65" t="s">
        <v>45</v>
      </c>
      <c r="F69" s="66">
        <f t="shared" si="1"/>
        <v>10000</v>
      </c>
    </row>
    <row r="70" spans="1:6" ht="15" x14ac:dyDescent="0.25">
      <c r="A70" s="61" t="s">
        <v>249</v>
      </c>
      <c r="B70" s="62" t="s">
        <v>162</v>
      </c>
      <c r="C70" s="63" t="s">
        <v>250</v>
      </c>
      <c r="D70" s="64">
        <v>10000</v>
      </c>
      <c r="E70" s="65" t="s">
        <v>45</v>
      </c>
      <c r="F70" s="66">
        <f t="shared" si="1"/>
        <v>10000</v>
      </c>
    </row>
    <row r="71" spans="1:6" ht="15" x14ac:dyDescent="0.25">
      <c r="A71" s="61" t="s">
        <v>249</v>
      </c>
      <c r="B71" s="62" t="s">
        <v>162</v>
      </c>
      <c r="C71" s="63" t="s">
        <v>251</v>
      </c>
      <c r="D71" s="64">
        <v>10000</v>
      </c>
      <c r="E71" s="65" t="s">
        <v>45</v>
      </c>
      <c r="F71" s="66">
        <f t="shared" si="1"/>
        <v>10000</v>
      </c>
    </row>
    <row r="72" spans="1:6" ht="18.75" customHeight="1" x14ac:dyDescent="0.25">
      <c r="A72" s="73" t="s">
        <v>252</v>
      </c>
      <c r="B72" s="74" t="s">
        <v>162</v>
      </c>
      <c r="C72" s="75" t="s">
        <v>253</v>
      </c>
      <c r="D72" s="76">
        <v>10000</v>
      </c>
      <c r="E72" s="77" t="s">
        <v>45</v>
      </c>
      <c r="F72" s="78">
        <f t="shared" si="1"/>
        <v>10000</v>
      </c>
    </row>
    <row r="73" spans="1:6" ht="18.75" customHeight="1" x14ac:dyDescent="0.25">
      <c r="A73" s="73" t="s">
        <v>185</v>
      </c>
      <c r="B73" s="74" t="s">
        <v>162</v>
      </c>
      <c r="C73" s="75" t="s">
        <v>254</v>
      </c>
      <c r="D73" s="76">
        <v>10000</v>
      </c>
      <c r="E73" s="77" t="s">
        <v>45</v>
      </c>
      <c r="F73" s="78">
        <f t="shared" si="1"/>
        <v>10000</v>
      </c>
    </row>
    <row r="74" spans="1:6" ht="15" x14ac:dyDescent="0.25">
      <c r="A74" s="61" t="s">
        <v>255</v>
      </c>
      <c r="B74" s="62" t="s">
        <v>162</v>
      </c>
      <c r="C74" s="63" t="s">
        <v>256</v>
      </c>
      <c r="D74" s="64">
        <v>1663400</v>
      </c>
      <c r="E74" s="65">
        <v>1553639</v>
      </c>
      <c r="F74" s="66">
        <f t="shared" si="1"/>
        <v>109761</v>
      </c>
    </row>
    <row r="75" spans="1:6" ht="15" x14ac:dyDescent="0.25">
      <c r="A75" s="61" t="s">
        <v>257</v>
      </c>
      <c r="B75" s="62" t="s">
        <v>162</v>
      </c>
      <c r="C75" s="63" t="s">
        <v>258</v>
      </c>
      <c r="D75" s="64">
        <v>1613400</v>
      </c>
      <c r="E75" s="65">
        <v>1553639</v>
      </c>
      <c r="F75" s="66">
        <f t="shared" si="1"/>
        <v>59761</v>
      </c>
    </row>
    <row r="76" spans="1:6" ht="15" x14ac:dyDescent="0.25">
      <c r="A76" s="61" t="s">
        <v>257</v>
      </c>
      <c r="B76" s="62" t="s">
        <v>162</v>
      </c>
      <c r="C76" s="63" t="s">
        <v>259</v>
      </c>
      <c r="D76" s="64">
        <v>1613400</v>
      </c>
      <c r="E76" s="65">
        <v>1553639</v>
      </c>
      <c r="F76" s="66">
        <f t="shared" si="1"/>
        <v>59761</v>
      </c>
    </row>
    <row r="77" spans="1:6" ht="46.9" customHeight="1" x14ac:dyDescent="0.25">
      <c r="A77" s="73" t="s">
        <v>260</v>
      </c>
      <c r="B77" s="74" t="s">
        <v>162</v>
      </c>
      <c r="C77" s="75" t="s">
        <v>261</v>
      </c>
      <c r="D77" s="76">
        <v>1613400</v>
      </c>
      <c r="E77" s="77">
        <v>1553639</v>
      </c>
      <c r="F77" s="78">
        <f t="shared" si="1"/>
        <v>59761</v>
      </c>
    </row>
    <row r="78" spans="1:6" ht="18.75" customHeight="1" x14ac:dyDescent="0.25">
      <c r="A78" s="73" t="s">
        <v>185</v>
      </c>
      <c r="B78" s="74" t="s">
        <v>162</v>
      </c>
      <c r="C78" s="75" t="s">
        <v>262</v>
      </c>
      <c r="D78" s="76">
        <v>1613400</v>
      </c>
      <c r="E78" s="77">
        <v>1553639</v>
      </c>
      <c r="F78" s="78">
        <f t="shared" si="1"/>
        <v>59761</v>
      </c>
    </row>
    <row r="79" spans="1:6" ht="18.75" customHeight="1" x14ac:dyDescent="0.25">
      <c r="A79" s="61" t="s">
        <v>263</v>
      </c>
      <c r="B79" s="62" t="s">
        <v>162</v>
      </c>
      <c r="C79" s="63" t="s">
        <v>264</v>
      </c>
      <c r="D79" s="64">
        <v>50000</v>
      </c>
      <c r="E79" s="65" t="s">
        <v>45</v>
      </c>
      <c r="F79" s="66">
        <f t="shared" ref="F79:F110" si="2">IF(OR(D79="-",IF(E79="-",0,E79)&gt;=IF(D79="-",0,D79)),"-",IF(D79="-",0,D79)-IF(E79="-",0,E79))</f>
        <v>50000</v>
      </c>
    </row>
    <row r="80" spans="1:6" ht="18.75" customHeight="1" x14ac:dyDescent="0.25">
      <c r="A80" s="61" t="s">
        <v>263</v>
      </c>
      <c r="B80" s="62" t="s">
        <v>162</v>
      </c>
      <c r="C80" s="63" t="s">
        <v>265</v>
      </c>
      <c r="D80" s="64">
        <v>50000</v>
      </c>
      <c r="E80" s="65" t="s">
        <v>45</v>
      </c>
      <c r="F80" s="66">
        <f t="shared" si="2"/>
        <v>50000</v>
      </c>
    </row>
    <row r="81" spans="1:6" ht="18.75" customHeight="1" x14ac:dyDescent="0.25">
      <c r="A81" s="73" t="s">
        <v>266</v>
      </c>
      <c r="B81" s="74" t="s">
        <v>162</v>
      </c>
      <c r="C81" s="75" t="s">
        <v>267</v>
      </c>
      <c r="D81" s="76">
        <v>50000</v>
      </c>
      <c r="E81" s="77" t="s">
        <v>45</v>
      </c>
      <c r="F81" s="78">
        <f t="shared" si="2"/>
        <v>50000</v>
      </c>
    </row>
    <row r="82" spans="1:6" ht="18.75" customHeight="1" x14ac:dyDescent="0.25">
      <c r="A82" s="73" t="s">
        <v>185</v>
      </c>
      <c r="B82" s="74" t="s">
        <v>162</v>
      </c>
      <c r="C82" s="75" t="s">
        <v>268</v>
      </c>
      <c r="D82" s="76">
        <v>50000</v>
      </c>
      <c r="E82" s="77" t="s">
        <v>45</v>
      </c>
      <c r="F82" s="78">
        <f t="shared" si="2"/>
        <v>50000</v>
      </c>
    </row>
    <row r="83" spans="1:6" ht="15" x14ac:dyDescent="0.25">
      <c r="A83" s="61" t="s">
        <v>269</v>
      </c>
      <c r="B83" s="62" t="s">
        <v>162</v>
      </c>
      <c r="C83" s="63" t="s">
        <v>270</v>
      </c>
      <c r="D83" s="64">
        <v>1013991</v>
      </c>
      <c r="E83" s="65">
        <v>513582.42</v>
      </c>
      <c r="F83" s="66">
        <f t="shared" si="2"/>
        <v>500408.58</v>
      </c>
    </row>
    <row r="84" spans="1:6" ht="15" x14ac:dyDescent="0.25">
      <c r="A84" s="61" t="s">
        <v>271</v>
      </c>
      <c r="B84" s="62" t="s">
        <v>162</v>
      </c>
      <c r="C84" s="63" t="s">
        <v>272</v>
      </c>
      <c r="D84" s="64">
        <v>609600</v>
      </c>
      <c r="E84" s="65">
        <v>218722.17</v>
      </c>
      <c r="F84" s="66">
        <f t="shared" si="2"/>
        <v>390877.82999999996</v>
      </c>
    </row>
    <row r="85" spans="1:6" ht="15" x14ac:dyDescent="0.25">
      <c r="A85" s="61" t="s">
        <v>271</v>
      </c>
      <c r="B85" s="62" t="s">
        <v>162</v>
      </c>
      <c r="C85" s="63" t="s">
        <v>273</v>
      </c>
      <c r="D85" s="64">
        <v>160700</v>
      </c>
      <c r="E85" s="65">
        <v>48035.12</v>
      </c>
      <c r="F85" s="66">
        <f t="shared" si="2"/>
        <v>112664.88</v>
      </c>
    </row>
    <row r="86" spans="1:6" ht="15" x14ac:dyDescent="0.25">
      <c r="A86" s="61" t="s">
        <v>271</v>
      </c>
      <c r="B86" s="62" t="s">
        <v>162</v>
      </c>
      <c r="C86" s="63" t="s">
        <v>274</v>
      </c>
      <c r="D86" s="64">
        <v>448900</v>
      </c>
      <c r="E86" s="65">
        <v>170687.05</v>
      </c>
      <c r="F86" s="66">
        <f t="shared" si="2"/>
        <v>278212.95</v>
      </c>
    </row>
    <row r="87" spans="1:6" ht="65.849999999999994" customHeight="1" x14ac:dyDescent="0.25">
      <c r="A87" s="79" t="s">
        <v>275</v>
      </c>
      <c r="B87" s="74" t="s">
        <v>162</v>
      </c>
      <c r="C87" s="75" t="s">
        <v>276</v>
      </c>
      <c r="D87" s="76">
        <v>160700</v>
      </c>
      <c r="E87" s="77">
        <v>48035.12</v>
      </c>
      <c r="F87" s="78">
        <f t="shared" si="2"/>
        <v>112664.88</v>
      </c>
    </row>
    <row r="88" spans="1:6" ht="18.75" customHeight="1" x14ac:dyDescent="0.25">
      <c r="A88" s="73" t="s">
        <v>185</v>
      </c>
      <c r="B88" s="74" t="s">
        <v>162</v>
      </c>
      <c r="C88" s="75" t="s">
        <v>277</v>
      </c>
      <c r="D88" s="76">
        <v>160700</v>
      </c>
      <c r="E88" s="77">
        <v>48035.12</v>
      </c>
      <c r="F88" s="78">
        <f t="shared" si="2"/>
        <v>112664.88</v>
      </c>
    </row>
    <row r="89" spans="1:6" ht="65.849999999999994" customHeight="1" x14ac:dyDescent="0.25">
      <c r="A89" s="79" t="s">
        <v>278</v>
      </c>
      <c r="B89" s="74" t="s">
        <v>162</v>
      </c>
      <c r="C89" s="75" t="s">
        <v>279</v>
      </c>
      <c r="D89" s="76">
        <v>448900</v>
      </c>
      <c r="E89" s="77">
        <v>170687.05</v>
      </c>
      <c r="F89" s="78">
        <f t="shared" si="2"/>
        <v>278212.95</v>
      </c>
    </row>
    <row r="90" spans="1:6" ht="15" x14ac:dyDescent="0.25">
      <c r="A90" s="73" t="s">
        <v>187</v>
      </c>
      <c r="B90" s="74" t="s">
        <v>162</v>
      </c>
      <c r="C90" s="75" t="s">
        <v>280</v>
      </c>
      <c r="D90" s="76">
        <v>448900</v>
      </c>
      <c r="E90" s="77">
        <v>170687.05</v>
      </c>
      <c r="F90" s="78">
        <f t="shared" si="2"/>
        <v>278212.95</v>
      </c>
    </row>
    <row r="91" spans="1:6" ht="15" x14ac:dyDescent="0.25">
      <c r="A91" s="61" t="s">
        <v>281</v>
      </c>
      <c r="B91" s="62" t="s">
        <v>162</v>
      </c>
      <c r="C91" s="63" t="s">
        <v>282</v>
      </c>
      <c r="D91" s="64">
        <v>404391</v>
      </c>
      <c r="E91" s="65">
        <v>294860.25</v>
      </c>
      <c r="F91" s="66">
        <f t="shared" si="2"/>
        <v>109530.75</v>
      </c>
    </row>
    <row r="92" spans="1:6" ht="15" x14ac:dyDescent="0.25">
      <c r="A92" s="61" t="s">
        <v>281</v>
      </c>
      <c r="B92" s="62" t="s">
        <v>162</v>
      </c>
      <c r="C92" s="63" t="s">
        <v>283</v>
      </c>
      <c r="D92" s="64">
        <v>404391</v>
      </c>
      <c r="E92" s="65">
        <v>294860.25</v>
      </c>
      <c r="F92" s="66">
        <f t="shared" si="2"/>
        <v>109530.75</v>
      </c>
    </row>
    <row r="93" spans="1:6" ht="75.2" customHeight="1" x14ac:dyDescent="0.25">
      <c r="A93" s="79" t="s">
        <v>284</v>
      </c>
      <c r="B93" s="74" t="s">
        <v>162</v>
      </c>
      <c r="C93" s="75" t="s">
        <v>285</v>
      </c>
      <c r="D93" s="76">
        <v>399391</v>
      </c>
      <c r="E93" s="77">
        <v>294860.25</v>
      </c>
      <c r="F93" s="78">
        <f t="shared" si="2"/>
        <v>104530.75</v>
      </c>
    </row>
    <row r="94" spans="1:6" ht="18.75" customHeight="1" x14ac:dyDescent="0.25">
      <c r="A94" s="73" t="s">
        <v>185</v>
      </c>
      <c r="B94" s="74" t="s">
        <v>162</v>
      </c>
      <c r="C94" s="75" t="s">
        <v>286</v>
      </c>
      <c r="D94" s="76">
        <v>399391</v>
      </c>
      <c r="E94" s="77">
        <v>294860.25</v>
      </c>
      <c r="F94" s="78">
        <f t="shared" si="2"/>
        <v>104530.75</v>
      </c>
    </row>
    <row r="95" spans="1:6" ht="18.75" customHeight="1" x14ac:dyDescent="0.25">
      <c r="A95" s="73" t="s">
        <v>287</v>
      </c>
      <c r="B95" s="74" t="s">
        <v>162</v>
      </c>
      <c r="C95" s="75" t="s">
        <v>288</v>
      </c>
      <c r="D95" s="76">
        <v>5000</v>
      </c>
      <c r="E95" s="77" t="s">
        <v>45</v>
      </c>
      <c r="F95" s="78">
        <f t="shared" si="2"/>
        <v>5000</v>
      </c>
    </row>
    <row r="96" spans="1:6" ht="18.75" customHeight="1" x14ac:dyDescent="0.25">
      <c r="A96" s="73" t="s">
        <v>185</v>
      </c>
      <c r="B96" s="74" t="s">
        <v>162</v>
      </c>
      <c r="C96" s="75" t="s">
        <v>289</v>
      </c>
      <c r="D96" s="76">
        <v>5000</v>
      </c>
      <c r="E96" s="77" t="s">
        <v>45</v>
      </c>
      <c r="F96" s="78">
        <f t="shared" si="2"/>
        <v>5000</v>
      </c>
    </row>
    <row r="97" spans="1:6" ht="15" x14ac:dyDescent="0.25">
      <c r="A97" s="61" t="s">
        <v>290</v>
      </c>
      <c r="B97" s="62" t="s">
        <v>162</v>
      </c>
      <c r="C97" s="63" t="s">
        <v>291</v>
      </c>
      <c r="D97" s="64">
        <v>7400</v>
      </c>
      <c r="E97" s="65">
        <v>7382</v>
      </c>
      <c r="F97" s="66">
        <f t="shared" si="2"/>
        <v>18</v>
      </c>
    </row>
    <row r="98" spans="1:6" ht="18.75" customHeight="1" x14ac:dyDescent="0.25">
      <c r="A98" s="61" t="s">
        <v>292</v>
      </c>
      <c r="B98" s="62" t="s">
        <v>162</v>
      </c>
      <c r="C98" s="63" t="s">
        <v>293</v>
      </c>
      <c r="D98" s="64">
        <v>7400</v>
      </c>
      <c r="E98" s="65">
        <v>7382</v>
      </c>
      <c r="F98" s="66">
        <f t="shared" si="2"/>
        <v>18</v>
      </c>
    </row>
    <row r="99" spans="1:6" ht="18.75" customHeight="1" x14ac:dyDescent="0.25">
      <c r="A99" s="61" t="s">
        <v>292</v>
      </c>
      <c r="B99" s="62" t="s">
        <v>162</v>
      </c>
      <c r="C99" s="63" t="s">
        <v>294</v>
      </c>
      <c r="D99" s="64">
        <v>7400</v>
      </c>
      <c r="E99" s="65">
        <v>7382</v>
      </c>
      <c r="F99" s="66">
        <f t="shared" si="2"/>
        <v>18</v>
      </c>
    </row>
    <row r="100" spans="1:6" ht="65.849999999999994" customHeight="1" x14ac:dyDescent="0.25">
      <c r="A100" s="79" t="s">
        <v>295</v>
      </c>
      <c r="B100" s="74" t="s">
        <v>162</v>
      </c>
      <c r="C100" s="75" t="s">
        <v>296</v>
      </c>
      <c r="D100" s="76">
        <v>7400</v>
      </c>
      <c r="E100" s="77">
        <v>7382</v>
      </c>
      <c r="F100" s="78">
        <f t="shared" si="2"/>
        <v>18</v>
      </c>
    </row>
    <row r="101" spans="1:6" ht="18.75" customHeight="1" x14ac:dyDescent="0.25">
      <c r="A101" s="73" t="s">
        <v>185</v>
      </c>
      <c r="B101" s="74" t="s">
        <v>162</v>
      </c>
      <c r="C101" s="75" t="s">
        <v>297</v>
      </c>
      <c r="D101" s="76">
        <v>7400</v>
      </c>
      <c r="E101" s="77">
        <v>7382</v>
      </c>
      <c r="F101" s="78">
        <f t="shared" si="2"/>
        <v>18</v>
      </c>
    </row>
    <row r="102" spans="1:6" ht="15" x14ac:dyDescent="0.25">
      <c r="A102" s="61" t="s">
        <v>298</v>
      </c>
      <c r="B102" s="62" t="s">
        <v>162</v>
      </c>
      <c r="C102" s="63" t="s">
        <v>299</v>
      </c>
      <c r="D102" s="64">
        <v>5363729</v>
      </c>
      <c r="E102" s="65">
        <v>2967387.65</v>
      </c>
      <c r="F102" s="66">
        <f t="shared" si="2"/>
        <v>2396341.35</v>
      </c>
    </row>
    <row r="103" spans="1:6" ht="15" x14ac:dyDescent="0.25">
      <c r="A103" s="61" t="s">
        <v>300</v>
      </c>
      <c r="B103" s="62" t="s">
        <v>162</v>
      </c>
      <c r="C103" s="63" t="s">
        <v>301</v>
      </c>
      <c r="D103" s="64">
        <v>5363729</v>
      </c>
      <c r="E103" s="65">
        <v>2967387.65</v>
      </c>
      <c r="F103" s="66">
        <f t="shared" si="2"/>
        <v>2396341.35</v>
      </c>
    </row>
    <row r="104" spans="1:6" ht="15" x14ac:dyDescent="0.25">
      <c r="A104" s="61" t="s">
        <v>300</v>
      </c>
      <c r="B104" s="62" t="s">
        <v>162</v>
      </c>
      <c r="C104" s="63" t="s">
        <v>302</v>
      </c>
      <c r="D104" s="64">
        <v>5363729</v>
      </c>
      <c r="E104" s="65">
        <v>2967387.65</v>
      </c>
      <c r="F104" s="66">
        <f t="shared" si="2"/>
        <v>2396341.35</v>
      </c>
    </row>
    <row r="105" spans="1:6" ht="75.2" customHeight="1" x14ac:dyDescent="0.25">
      <c r="A105" s="79" t="s">
        <v>303</v>
      </c>
      <c r="B105" s="74" t="s">
        <v>162</v>
      </c>
      <c r="C105" s="75" t="s">
        <v>304</v>
      </c>
      <c r="D105" s="76">
        <v>5363729</v>
      </c>
      <c r="E105" s="77">
        <v>2967387.65</v>
      </c>
      <c r="F105" s="78">
        <f t="shared" si="2"/>
        <v>2396341.35</v>
      </c>
    </row>
    <row r="106" spans="1:6" ht="37.700000000000003" customHeight="1" x14ac:dyDescent="0.25">
      <c r="A106" s="73" t="s">
        <v>305</v>
      </c>
      <c r="B106" s="74" t="s">
        <v>162</v>
      </c>
      <c r="C106" s="75" t="s">
        <v>306</v>
      </c>
      <c r="D106" s="76">
        <v>5363729</v>
      </c>
      <c r="E106" s="77">
        <v>2967387.65</v>
      </c>
      <c r="F106" s="78">
        <f t="shared" si="2"/>
        <v>2396341.35</v>
      </c>
    </row>
    <row r="107" spans="1:6" ht="28.15" customHeight="1" x14ac:dyDescent="0.25">
      <c r="A107" s="61" t="s">
        <v>307</v>
      </c>
      <c r="B107" s="62" t="s">
        <v>162</v>
      </c>
      <c r="C107" s="63" t="s">
        <v>308</v>
      </c>
      <c r="D107" s="64">
        <v>3609</v>
      </c>
      <c r="E107" s="65">
        <v>3609</v>
      </c>
      <c r="F107" s="66" t="str">
        <f t="shared" si="2"/>
        <v>-</v>
      </c>
    </row>
    <row r="108" spans="1:6" ht="18.75" customHeight="1" x14ac:dyDescent="0.25">
      <c r="A108" s="61" t="s">
        <v>309</v>
      </c>
      <c r="B108" s="62" t="s">
        <v>162</v>
      </c>
      <c r="C108" s="63" t="s">
        <v>310</v>
      </c>
      <c r="D108" s="64">
        <v>3609</v>
      </c>
      <c r="E108" s="65">
        <v>3609</v>
      </c>
      <c r="F108" s="66" t="str">
        <f t="shared" si="2"/>
        <v>-</v>
      </c>
    </row>
    <row r="109" spans="1:6" ht="18.75" customHeight="1" x14ac:dyDescent="0.25">
      <c r="A109" s="61" t="s">
        <v>309</v>
      </c>
      <c r="B109" s="62" t="s">
        <v>162</v>
      </c>
      <c r="C109" s="63" t="s">
        <v>311</v>
      </c>
      <c r="D109" s="64">
        <v>3609</v>
      </c>
      <c r="E109" s="65">
        <v>3609</v>
      </c>
      <c r="F109" s="66" t="str">
        <f t="shared" si="2"/>
        <v>-</v>
      </c>
    </row>
    <row r="110" spans="1:6" ht="46.9" customHeight="1" x14ac:dyDescent="0.25">
      <c r="A110" s="73" t="s">
        <v>312</v>
      </c>
      <c r="B110" s="74" t="s">
        <v>162</v>
      </c>
      <c r="C110" s="75" t="s">
        <v>313</v>
      </c>
      <c r="D110" s="76">
        <v>2687</v>
      </c>
      <c r="E110" s="77">
        <v>2687</v>
      </c>
      <c r="F110" s="78" t="str">
        <f t="shared" si="2"/>
        <v>-</v>
      </c>
    </row>
    <row r="111" spans="1:6" ht="15" x14ac:dyDescent="0.25">
      <c r="A111" s="73" t="s">
        <v>152</v>
      </c>
      <c r="B111" s="74" t="s">
        <v>162</v>
      </c>
      <c r="C111" s="75" t="s">
        <v>314</v>
      </c>
      <c r="D111" s="76">
        <v>2687</v>
      </c>
      <c r="E111" s="77">
        <v>2687</v>
      </c>
      <c r="F111" s="78" t="str">
        <f t="shared" ref="F111:F113" si="3">IF(OR(D111="-",IF(E111="-",0,E111)&gt;=IF(D111="-",0,D111)),"-",IF(D111="-",0,D111)-IF(E111="-",0,E111))</f>
        <v>-</v>
      </c>
    </row>
    <row r="112" spans="1:6" ht="56.45" customHeight="1" x14ac:dyDescent="0.25">
      <c r="A112" s="79" t="s">
        <v>315</v>
      </c>
      <c r="B112" s="74" t="s">
        <v>162</v>
      </c>
      <c r="C112" s="75" t="s">
        <v>316</v>
      </c>
      <c r="D112" s="76">
        <v>922</v>
      </c>
      <c r="E112" s="77">
        <v>922</v>
      </c>
      <c r="F112" s="78" t="str">
        <f t="shared" si="3"/>
        <v>-</v>
      </c>
    </row>
    <row r="113" spans="1:6" ht="15" x14ac:dyDescent="0.25">
      <c r="A113" s="73" t="s">
        <v>152</v>
      </c>
      <c r="B113" s="74" t="s">
        <v>162</v>
      </c>
      <c r="C113" s="75" t="s">
        <v>317</v>
      </c>
      <c r="D113" s="76">
        <v>922</v>
      </c>
      <c r="E113" s="77">
        <v>922</v>
      </c>
      <c r="F113" s="78" t="str">
        <f t="shared" si="3"/>
        <v>-</v>
      </c>
    </row>
    <row r="114" spans="1:6" ht="9" customHeight="1" x14ac:dyDescent="0.25">
      <c r="A114" s="80"/>
      <c r="B114" s="81"/>
      <c r="C114" s="82"/>
      <c r="D114" s="83"/>
      <c r="E114" s="81"/>
      <c r="F114" s="81"/>
    </row>
    <row r="115" spans="1:6" ht="13.5" customHeight="1" x14ac:dyDescent="0.25">
      <c r="A115" s="84" t="s">
        <v>318</v>
      </c>
      <c r="B115" s="85" t="s">
        <v>319</v>
      </c>
      <c r="C115" s="86" t="s">
        <v>163</v>
      </c>
      <c r="D115" s="87">
        <v>-1016329</v>
      </c>
      <c r="E115" s="87">
        <v>2830998.67</v>
      </c>
      <c r="F115" s="88" t="s">
        <v>320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workbookViewId="0">
      <selection activeCell="H23" sqref="H23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3" t="s">
        <v>321</v>
      </c>
      <c r="B1" s="133"/>
      <c r="C1" s="133"/>
      <c r="D1" s="133"/>
      <c r="E1" s="133"/>
      <c r="F1" s="133"/>
    </row>
    <row r="2" spans="1:6" ht="13.15" customHeight="1" x14ac:dyDescent="0.25">
      <c r="A2" s="119" t="s">
        <v>322</v>
      </c>
      <c r="B2" s="119"/>
      <c r="C2" s="119"/>
      <c r="D2" s="119"/>
      <c r="E2" s="119"/>
      <c r="F2" s="119"/>
    </row>
    <row r="3" spans="1:6" ht="9" customHeight="1" x14ac:dyDescent="0.25">
      <c r="A3" s="51"/>
      <c r="B3" s="89"/>
      <c r="C3" s="52"/>
      <c r="D3" s="53"/>
      <c r="E3" s="53"/>
      <c r="F3" s="90"/>
    </row>
    <row r="4" spans="1:6" ht="13.9" customHeight="1" x14ac:dyDescent="0.25">
      <c r="A4" s="123" t="s">
        <v>22</v>
      </c>
      <c r="B4" s="120" t="s">
        <v>23</v>
      </c>
      <c r="C4" s="126" t="s">
        <v>323</v>
      </c>
      <c r="D4" s="116" t="s">
        <v>25</v>
      </c>
      <c r="E4" s="116" t="s">
        <v>26</v>
      </c>
      <c r="F4" s="113" t="s">
        <v>27</v>
      </c>
    </row>
    <row r="5" spans="1:6" ht="4.9000000000000004" customHeight="1" x14ac:dyDescent="0.25">
      <c r="A5" s="124"/>
      <c r="B5" s="121"/>
      <c r="C5" s="127"/>
      <c r="D5" s="117"/>
      <c r="E5" s="117"/>
      <c r="F5" s="114"/>
    </row>
    <row r="6" spans="1:6" ht="6" customHeight="1" x14ac:dyDescent="0.25">
      <c r="A6" s="124"/>
      <c r="B6" s="121"/>
      <c r="C6" s="127"/>
      <c r="D6" s="117"/>
      <c r="E6" s="117"/>
      <c r="F6" s="114"/>
    </row>
    <row r="7" spans="1:6" ht="4.9000000000000004" customHeight="1" x14ac:dyDescent="0.25">
      <c r="A7" s="124"/>
      <c r="B7" s="121"/>
      <c r="C7" s="127"/>
      <c r="D7" s="117"/>
      <c r="E7" s="117"/>
      <c r="F7" s="114"/>
    </row>
    <row r="8" spans="1:6" ht="6" customHeight="1" x14ac:dyDescent="0.25">
      <c r="A8" s="124"/>
      <c r="B8" s="121"/>
      <c r="C8" s="127"/>
      <c r="D8" s="117"/>
      <c r="E8" s="117"/>
      <c r="F8" s="114"/>
    </row>
    <row r="9" spans="1:6" ht="6" customHeight="1" x14ac:dyDescent="0.25">
      <c r="A9" s="124"/>
      <c r="B9" s="121"/>
      <c r="C9" s="127"/>
      <c r="D9" s="117"/>
      <c r="E9" s="117"/>
      <c r="F9" s="114"/>
    </row>
    <row r="10" spans="1:6" ht="18" customHeight="1" x14ac:dyDescent="0.25">
      <c r="A10" s="125"/>
      <c r="B10" s="122"/>
      <c r="C10" s="134"/>
      <c r="D10" s="118"/>
      <c r="E10" s="118"/>
      <c r="F10" s="115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60" t="s">
        <v>29</v>
      </c>
      <c r="F11" s="25" t="s">
        <v>30</v>
      </c>
    </row>
    <row r="12" spans="1:6" ht="18.75" customHeight="1" x14ac:dyDescent="0.25">
      <c r="A12" s="91" t="s">
        <v>324</v>
      </c>
      <c r="B12" s="37" t="s">
        <v>325</v>
      </c>
      <c r="C12" s="92" t="s">
        <v>163</v>
      </c>
      <c r="D12" s="39">
        <v>1016329</v>
      </c>
      <c r="E12" s="39">
        <v>-2830998.67</v>
      </c>
      <c r="F12" s="135" t="s">
        <v>363</v>
      </c>
    </row>
    <row r="13" spans="1:6" ht="15" x14ac:dyDescent="0.25">
      <c r="A13" s="93" t="s">
        <v>34</v>
      </c>
      <c r="B13" s="94"/>
      <c r="C13" s="95"/>
      <c r="D13" s="96"/>
      <c r="E13" s="96"/>
      <c r="F13" s="97"/>
    </row>
    <row r="14" spans="1:6" ht="18.75" customHeight="1" x14ac:dyDescent="0.25">
      <c r="A14" s="61" t="s">
        <v>326</v>
      </c>
      <c r="B14" s="98" t="s">
        <v>327</v>
      </c>
      <c r="C14" s="99" t="s">
        <v>163</v>
      </c>
      <c r="D14" s="64" t="s">
        <v>45</v>
      </c>
      <c r="E14" s="64" t="s">
        <v>45</v>
      </c>
      <c r="F14" s="66" t="s">
        <v>45</v>
      </c>
    </row>
    <row r="15" spans="1:6" ht="15" x14ac:dyDescent="0.25">
      <c r="A15" s="93" t="s">
        <v>328</v>
      </c>
      <c r="B15" s="94"/>
      <c r="C15" s="95"/>
      <c r="D15" s="96"/>
      <c r="E15" s="96"/>
      <c r="F15" s="97"/>
    </row>
    <row r="16" spans="1:6" ht="15" x14ac:dyDescent="0.25">
      <c r="A16" s="61" t="s">
        <v>329</v>
      </c>
      <c r="B16" s="98" t="s">
        <v>330</v>
      </c>
      <c r="C16" s="99" t="s">
        <v>163</v>
      </c>
      <c r="D16" s="64" t="s">
        <v>45</v>
      </c>
      <c r="E16" s="64" t="s">
        <v>45</v>
      </c>
      <c r="F16" s="66" t="s">
        <v>45</v>
      </c>
    </row>
    <row r="17" spans="1:6" ht="15" x14ac:dyDescent="0.25">
      <c r="A17" s="93" t="s">
        <v>328</v>
      </c>
      <c r="B17" s="94"/>
      <c r="C17" s="95"/>
      <c r="D17" s="96"/>
      <c r="E17" s="96"/>
      <c r="F17" s="97"/>
    </row>
    <row r="18" spans="1:6" ht="15" x14ac:dyDescent="0.25">
      <c r="A18" s="91" t="s">
        <v>331</v>
      </c>
      <c r="B18" s="37" t="s">
        <v>332</v>
      </c>
      <c r="C18" s="92" t="s">
        <v>333</v>
      </c>
      <c r="D18" s="39">
        <v>1016329</v>
      </c>
      <c r="E18" s="39">
        <v>-2830998.67</v>
      </c>
      <c r="F18" s="40">
        <v>3847327.67</v>
      </c>
    </row>
    <row r="19" spans="1:6" ht="18.75" customHeight="1" x14ac:dyDescent="0.25">
      <c r="A19" s="91" t="s">
        <v>334</v>
      </c>
      <c r="B19" s="37" t="s">
        <v>332</v>
      </c>
      <c r="C19" s="92" t="s">
        <v>335</v>
      </c>
      <c r="D19" s="39">
        <v>1016329</v>
      </c>
      <c r="E19" s="39">
        <v>-2830998.67</v>
      </c>
      <c r="F19" s="40">
        <v>3847327.67</v>
      </c>
    </row>
    <row r="20" spans="1:6" ht="15" x14ac:dyDescent="0.25">
      <c r="A20" s="91" t="s">
        <v>336</v>
      </c>
      <c r="B20" s="37" t="s">
        <v>337</v>
      </c>
      <c r="C20" s="92" t="s">
        <v>338</v>
      </c>
      <c r="D20" s="39">
        <v>-16801400</v>
      </c>
      <c r="E20" s="39">
        <v>-12849501</v>
      </c>
      <c r="F20" s="40" t="s">
        <v>320</v>
      </c>
    </row>
    <row r="21" spans="1:6" ht="18.75" customHeight="1" x14ac:dyDescent="0.25">
      <c r="A21" s="26" t="s">
        <v>339</v>
      </c>
      <c r="B21" s="27" t="s">
        <v>337</v>
      </c>
      <c r="C21" s="100" t="s">
        <v>340</v>
      </c>
      <c r="D21" s="29">
        <v>-16801400</v>
      </c>
      <c r="E21" s="29">
        <v>-12849501.48</v>
      </c>
      <c r="F21" s="101" t="s">
        <v>320</v>
      </c>
    </row>
    <row r="22" spans="1:6" ht="15" x14ac:dyDescent="0.25">
      <c r="A22" s="91" t="s">
        <v>341</v>
      </c>
      <c r="B22" s="37" t="s">
        <v>342</v>
      </c>
      <c r="C22" s="92" t="s">
        <v>343</v>
      </c>
      <c r="D22" s="39">
        <v>17817729</v>
      </c>
      <c r="E22" s="39">
        <v>10018502.810000001</v>
      </c>
      <c r="F22" s="40" t="s">
        <v>320</v>
      </c>
    </row>
    <row r="23" spans="1:6" ht="18.75" customHeight="1" x14ac:dyDescent="0.25">
      <c r="A23" s="26" t="s">
        <v>344</v>
      </c>
      <c r="B23" s="27" t="s">
        <v>342</v>
      </c>
      <c r="C23" s="100" t="s">
        <v>345</v>
      </c>
      <c r="D23" s="29">
        <v>17817729</v>
      </c>
      <c r="E23" s="29">
        <v>10018502.810000001</v>
      </c>
      <c r="F23" s="101" t="s">
        <v>320</v>
      </c>
    </row>
    <row r="24" spans="1:6" ht="12.75" customHeight="1" x14ac:dyDescent="0.25">
      <c r="A24" s="102"/>
      <c r="B24" s="103"/>
      <c r="C24" s="104"/>
      <c r="D24" s="105"/>
      <c r="E24" s="105"/>
      <c r="F24" s="106"/>
    </row>
    <row r="35" spans="1:6" ht="15" x14ac:dyDescent="0.25"/>
    <row r="36" spans="1:6" ht="12.75" customHeight="1" x14ac:dyDescent="0.25">
      <c r="A36" s="12" t="s">
        <v>346</v>
      </c>
      <c r="D36" s="2"/>
      <c r="E36" s="2"/>
      <c r="F36" s="10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5" x14ac:dyDescent="0.25"/>
  <sheetData>
    <row r="1" spans="1:2" x14ac:dyDescent="0.25">
      <c r="A1" t="s">
        <v>347</v>
      </c>
      <c r="B1" t="s">
        <v>348</v>
      </c>
    </row>
    <row r="2" spans="1:2" x14ac:dyDescent="0.25">
      <c r="A2" t="s">
        <v>349</v>
      </c>
      <c r="B2" t="s">
        <v>350</v>
      </c>
    </row>
    <row r="3" spans="1:2" x14ac:dyDescent="0.25">
      <c r="A3" t="s">
        <v>351</v>
      </c>
      <c r="B3" t="s">
        <v>7</v>
      </c>
    </row>
    <row r="4" spans="1:2" x14ac:dyDescent="0.25">
      <c r="A4" t="s">
        <v>352</v>
      </c>
      <c r="B4" t="s">
        <v>353</v>
      </c>
    </row>
    <row r="5" spans="1:2" x14ac:dyDescent="0.25">
      <c r="A5" t="s">
        <v>354</v>
      </c>
      <c r="B5" t="s">
        <v>355</v>
      </c>
    </row>
    <row r="6" spans="1:2" x14ac:dyDescent="0.25">
      <c r="A6" t="s">
        <v>356</v>
      </c>
      <c r="B6" t="s">
        <v>348</v>
      </c>
    </row>
    <row r="7" spans="1:2" x14ac:dyDescent="0.25">
      <c r="A7" t="s">
        <v>357</v>
      </c>
      <c r="B7" t="s">
        <v>0</v>
      </c>
    </row>
    <row r="8" spans="1:2" x14ac:dyDescent="0.25">
      <c r="A8" t="s">
        <v>358</v>
      </c>
      <c r="B8" t="s">
        <v>0</v>
      </c>
    </row>
    <row r="9" spans="1:2" x14ac:dyDescent="0.25">
      <c r="A9" t="s">
        <v>359</v>
      </c>
      <c r="B9" t="s">
        <v>360</v>
      </c>
    </row>
    <row r="10" spans="1:2" x14ac:dyDescent="0.25">
      <c r="A10" t="s">
        <v>361</v>
      </c>
      <c r="B10" t="s">
        <v>19</v>
      </c>
    </row>
    <row r="11" spans="1:2" x14ac:dyDescent="0.25">
      <c r="A11" t="s">
        <v>362</v>
      </c>
      <c r="B11" t="s"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Пользователь</cp:lastModifiedBy>
  <cp:lastPrinted>2024-08-01T07:16:07Z</cp:lastPrinted>
  <dcterms:created xsi:type="dcterms:W3CDTF">2024-08-01T07:15:38Z</dcterms:created>
  <dcterms:modified xsi:type="dcterms:W3CDTF">2024-08-05T10:18:25Z</dcterms:modified>
</cp:coreProperties>
</file>