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7 от 07.06.2024 Решение о внес.изм\"/>
    </mc:Choice>
  </mc:AlternateContent>
  <xr:revisionPtr revIDLastSave="0" documentId="13_ncr:1_{31762876-E4B8-4EE2-8075-9FBA4E0EA9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6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T11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<sst xmlns="http://schemas.openxmlformats.org/spreadsheetml/2006/main" count="315" uniqueCount="184">
  <si>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</si>
  <si>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</si>
  <si>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</si>
  <si>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</si>
  <si>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</si>
  <si>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</si>
  <si>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</si>
  <si>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</si>
  <si>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</si>
  <si>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</si>
  <si>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</si>
  <si>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</si>
  <si>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</si>
  <si>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</si>
  <si>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</si>
  <si>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</si>
  <si>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</si>
  <si>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</si>
  <si>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</si>
  <si>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</si>
  <si>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</si>
  <si>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</si>
  <si>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</si>
  <si>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</si>
  <si>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</si>
  <si>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</si>
  <si>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</si>
  <si>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</si>
  <si>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</si>
  <si>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</si>
  <si>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</si>
  <si>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</si>
  <si>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</si>
  <si>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</si>
  <si>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</si>
  <si>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</si>
  <si>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</si>
  <si>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</si>
  <si>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</si>
  <si>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</si>
  <si>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</si>
  <si>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</si>
  <si>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</si>
  <si>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</si>
  <si>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</si>
  <si>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</si>
  <si>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</si>
  <si>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</si>
  <si>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</si>
  <si>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</si>
  <si>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</si>
  <si>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</si>
  <si>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</si>
  <si>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</si>
  <si>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</si>
  <si>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</si>
  <si>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</si>
  <si>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</si>
  <si>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</si>
  <si>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</si>
  <si>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</si>
  <si>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</si>
  <si>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</si>
  <si>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</si>
  <si>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</si>
  <si>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</si>
  <si>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</si>
  <si>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</si>
  <si>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</si>
  <si>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</si>
  <si>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</si>
  <si>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</si>
  <si>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</si>
  <si>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</si>
  <si>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</si>
  <si>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</si>
  <si>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</si>
  <si>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</si>
  <si>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</si>
  <si>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</si>
  <si>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</si>
  <si>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</si>
  <si>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</si>
  <si>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</si>
  <si>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</si>
  <si>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</si>
  <si>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</si>
  <si>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</si>
  <si>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</si>
  <si>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</si>
  <si>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</si>
  <si>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</si>
  <si>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</si>
  <si>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</si>
  <si>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</si>
  <si>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</si>
  <si>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</si>
  <si>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</si>
  <si>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</si>
  <si>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</si>
  <si>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</si>
  <si>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</si>
  <si>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</si>
  <si>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</si>
  <si>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</si>
  <si>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</si>
  <si>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</si>
  <si>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</si>
  <si>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</si>
  <si>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</si>
  <si>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</si>
  <si>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</si>
  <si>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</si>
  <si>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</si>
  <si>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</si>
  <si>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</si>
  <si>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</si>
  <si>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</si>
  <si>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</si>
  <si>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</si>
  <si>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</si>
  <si>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</si>
  <si>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</si>
  <si>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</si>
  <si>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</si>
  <si>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</si>
  <si>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</si>
  <si>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</si>
  <si>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</si>
  <si>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</si>
  <si>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</si>
  <si>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</si>
  <si>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</si>
  <si>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</si>
  <si>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</si>
  <si>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</si>
  <si>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</si>
  <si>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</si>
  <si>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</si>
  <si>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</si>
  <si>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</si>
  <si>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</si>
  <si>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</si>
  <si>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</si>
  <si>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</si>
  <si>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</si>
  <si>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</si>
  <si>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</si>
  <si>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</si>
  <si>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</si>
  <si>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</si>
  <si>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</si>
  <si>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</si>
  <si>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</si>
  <si>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</si>
  <si>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</si>
  <si>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</si>
  <si>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</si>
  <si>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</si>
  <si>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</si>
  <si>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</si>
  <si>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</si>
  <si>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</si>
  <si>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</si>
  <si>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</si>
  <si>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</si>
  <si>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</si>
  <si>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</si>
  <si>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</si>
  <si>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</si>
  <si>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</si>
  <si>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</si>
  <si>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</si>
  <si>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</si>
  <si>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</si>
  <si>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</si>
  <si>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</si>
  <si>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</si>
  <si>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</si>
  <si>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</si>
  <si>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</si>
  <si>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</si>
  <si>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</si>
  <si>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Приложение 6 к  решению Собрания депутатов Митякинского сельского поселения №17 от 07.06.2024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</si>
</sst>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1"/>
  <sheetViews>
    <sheetView tabSelected="1" workbookViewId="0">
      <selection activeCell="S1" sqref="S1:AN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92" t="s">
        <v>183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5" t="s">
        <v>172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T12+T17+T20+T24+T36+T40+T49+T56+T60+T64+T66+T46+T53</f>
        <v>17817.699999999997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AI12+AI20+AI24+AI36+AI40+AI49+AI56+AI60+AI64+AI66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355.2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4" t="s">
        <v>10</v>
      </c>
      <c r="AP12" s="94" t="s">
        <v>11</v>
      </c>
      <c r="AQ12" s="94" t="s">
        <v>12</v>
      </c>
      <c r="AR12" s="94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355.2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4" t="s">
        <v>5</v>
      </c>
      <c r="AP13" s="94" t="s">
        <v>6</v>
      </c>
      <c r="AQ13" s="94" t="s">
        <v>7</v>
      </c>
      <c r="AR13" s="94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355.2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1613.4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1613.4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1613.4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1013.9999999999999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609.59999999999991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160.69999999999999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404.4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399.4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5363.7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5363.7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5363.7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164.4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164.4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7.4</v>
      </c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26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26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26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72" customHeight="1" x14ac:dyDescent="0.25">
      <c r="A53" s="89" t="s">
        <v>177</v>
      </c>
      <c r="B53" s="91" t="s">
        <v>182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3"/>
      <c r="S53" s="63"/>
      <c r="T53" s="78">
        <v>293</v>
      </c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>
        <v>0</v>
      </c>
      <c r="AJ53" s="78"/>
      <c r="AK53" s="78"/>
      <c r="AL53" s="78"/>
      <c r="AM53" s="78"/>
      <c r="AN53" s="78">
        <v>0</v>
      </c>
      <c r="AO53" s="12"/>
      <c r="AP53" s="12"/>
      <c r="AQ53" s="12"/>
      <c r="AR53" s="12"/>
    </row>
    <row r="54" spans="1:44" ht="88.5" customHeight="1" x14ac:dyDescent="0.25">
      <c r="A54" s="89" t="s">
        <v>178</v>
      </c>
      <c r="B54" s="91" t="s">
        <v>181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8">
        <v>293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0</v>
      </c>
      <c r="AJ54" s="78"/>
      <c r="AK54" s="78"/>
      <c r="AL54" s="78"/>
      <c r="AM54" s="78"/>
      <c r="AN54" s="78">
        <v>0</v>
      </c>
      <c r="AO54" s="12"/>
      <c r="AP54" s="12"/>
      <c r="AQ54" s="12"/>
      <c r="AR54" s="12"/>
    </row>
    <row r="55" spans="1:44" ht="47.25" customHeight="1" x14ac:dyDescent="0.25">
      <c r="A55" s="90" t="s">
        <v>179</v>
      </c>
      <c r="B55" s="19" t="s">
        <v>180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3" t="s">
        <v>22</v>
      </c>
      <c r="S55" s="63" t="s">
        <v>23</v>
      </c>
      <c r="T55" s="78">
        <v>293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0</v>
      </c>
      <c r="AJ55" s="78"/>
      <c r="AK55" s="78"/>
      <c r="AL55" s="78"/>
      <c r="AM55" s="78"/>
      <c r="AN55" s="78">
        <v>0</v>
      </c>
      <c r="AO55" s="12"/>
      <c r="AP55" s="12"/>
      <c r="AQ55" s="12"/>
      <c r="AR55" s="12"/>
    </row>
    <row r="56" spans="1:44" ht="26.45" customHeight="1" x14ac:dyDescent="0.25">
      <c r="A56" s="28" t="s">
        <v>65</v>
      </c>
      <c r="B56" s="29" t="s">
        <v>66</v>
      </c>
      <c r="C56" s="29"/>
      <c r="D56" s="29"/>
      <c r="E56" s="29"/>
      <c r="F56" s="29" t="s">
        <v>96</v>
      </c>
      <c r="G56" s="29" t="s">
        <v>97</v>
      </c>
      <c r="H56" s="29" t="s">
        <v>98</v>
      </c>
      <c r="I56" s="29"/>
      <c r="J56" s="29"/>
      <c r="K56" s="29"/>
      <c r="L56" s="29"/>
      <c r="M56" s="29"/>
      <c r="N56" s="29"/>
      <c r="O56" s="29"/>
      <c r="P56" s="29"/>
      <c r="Q56" s="30"/>
      <c r="R56" s="29"/>
      <c r="S56" s="29"/>
      <c r="T56" s="77">
        <f>T57+T58+T59</f>
        <v>8236.6</v>
      </c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>
        <f t="shared" ref="AI56:AN56" si="4">AI57+AI58+AI59</f>
        <v>7860.7</v>
      </c>
      <c r="AJ56" s="77">
        <f t="shared" si="4"/>
        <v>0</v>
      </c>
      <c r="AK56" s="77">
        <f t="shared" si="4"/>
        <v>0</v>
      </c>
      <c r="AL56" s="77">
        <f t="shared" si="4"/>
        <v>0</v>
      </c>
      <c r="AM56" s="77">
        <f t="shared" si="4"/>
        <v>0</v>
      </c>
      <c r="AN56" s="77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8">
        <v>7260</v>
      </c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>
        <v>7387.9</v>
      </c>
      <c r="AJ57" s="78">
        <f>'[1]Все года'!AK16</f>
        <v>0</v>
      </c>
      <c r="AK57" s="78">
        <f>'[1]Все года'!AL16</f>
        <v>0</v>
      </c>
      <c r="AL57" s="78">
        <f>'[1]Все года'!AM16</f>
        <v>0</v>
      </c>
      <c r="AM57" s="78">
        <f>'[1]Все года'!AN16</f>
        <v>0</v>
      </c>
      <c r="AN57" s="78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8">
        <v>350.4</v>
      </c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>
        <v>364.2</v>
      </c>
      <c r="AJ58" s="78"/>
      <c r="AK58" s="78"/>
      <c r="AL58" s="78"/>
      <c r="AM58" s="78"/>
      <c r="AN58" s="78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5">
        <v>626.20000000000005</v>
      </c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>
        <v>108.6</v>
      </c>
      <c r="AJ59" s="85"/>
      <c r="AK59" s="85"/>
      <c r="AL59" s="85"/>
      <c r="AM59" s="85"/>
      <c r="AN59" s="85">
        <v>113.4</v>
      </c>
      <c r="AO59" s="12"/>
      <c r="AP59" s="12"/>
      <c r="AQ59" s="12"/>
      <c r="AR59" s="12"/>
    </row>
    <row r="60" spans="1:44" ht="22.9" customHeight="1" x14ac:dyDescent="0.25">
      <c r="A60" s="35" t="s">
        <v>74</v>
      </c>
      <c r="B60" s="29" t="s">
        <v>75</v>
      </c>
      <c r="C60" s="29"/>
      <c r="D60" s="29"/>
      <c r="E60" s="29"/>
      <c r="F60" s="29" t="s">
        <v>106</v>
      </c>
      <c r="G60" s="29" t="s">
        <v>107</v>
      </c>
      <c r="H60" s="29"/>
      <c r="I60" s="29"/>
      <c r="J60" s="29"/>
      <c r="K60" s="29"/>
      <c r="L60" s="29"/>
      <c r="M60" s="29"/>
      <c r="N60" s="29"/>
      <c r="O60" s="29"/>
      <c r="P60" s="29"/>
      <c r="Q60" s="30"/>
      <c r="R60" s="29"/>
      <c r="S60" s="29"/>
      <c r="T60" s="77">
        <f>T61+T62+T63</f>
        <v>352.79999999999995</v>
      </c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7">
        <f>AI61+AI62+AI63</f>
        <v>387.59999999999997</v>
      </c>
      <c r="AJ60" s="77"/>
      <c r="AK60" s="77"/>
      <c r="AL60" s="77"/>
      <c r="AM60" s="77"/>
      <c r="AN60" s="77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9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6">
        <v>327.2</v>
      </c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86">
        <v>349.9</v>
      </c>
      <c r="AJ61" s="86"/>
      <c r="AK61" s="86"/>
      <c r="AL61" s="86"/>
      <c r="AM61" s="86"/>
      <c r="AN61" s="86">
        <v>364</v>
      </c>
      <c r="AO61" s="13"/>
      <c r="AP61" s="13"/>
      <c r="AQ61" s="13"/>
      <c r="AR61" s="13"/>
    </row>
    <row r="62" spans="1:44" ht="96" customHeight="1" x14ac:dyDescent="0.25">
      <c r="A62" s="69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6">
        <v>25.4</v>
      </c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86">
        <v>37.5</v>
      </c>
      <c r="AJ62" s="86"/>
      <c r="AK62" s="86"/>
      <c r="AL62" s="86"/>
      <c r="AM62" s="86"/>
      <c r="AN62" s="86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8">
        <v>0.2</v>
      </c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78">
        <v>0.2</v>
      </c>
      <c r="AJ63" s="78"/>
      <c r="AK63" s="78"/>
      <c r="AL63" s="78"/>
      <c r="AM63" s="78"/>
      <c r="AN63" s="78">
        <v>0.2</v>
      </c>
      <c r="AO63" s="13"/>
      <c r="AP63" s="13"/>
      <c r="AQ63" s="13"/>
      <c r="AR63" s="13"/>
    </row>
    <row r="64" spans="1:44" ht="21" customHeight="1" x14ac:dyDescent="0.25">
      <c r="A64" s="28" t="s">
        <v>74</v>
      </c>
      <c r="B64" s="37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7">
        <v>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7">
        <v>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12"/>
      <c r="AP64" s="12"/>
      <c r="AQ64" s="12"/>
      <c r="AR64" s="12"/>
    </row>
    <row r="65" spans="1:44" ht="64.150000000000006" customHeight="1" x14ac:dyDescent="0.25">
      <c r="A65" s="39" t="s">
        <v>129</v>
      </c>
      <c r="B65" s="31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8">
        <v>5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12"/>
      <c r="AP65" s="12"/>
      <c r="AQ65" s="12"/>
      <c r="AR65" s="12"/>
    </row>
    <row r="66" spans="1:44" s="38" customFormat="1" ht="18.600000000000001" customHeight="1" x14ac:dyDescent="0.25">
      <c r="A66" s="36" t="s">
        <v>74</v>
      </c>
      <c r="B66" s="37" t="s">
        <v>79</v>
      </c>
      <c r="C66" s="37"/>
      <c r="D66" s="37"/>
      <c r="E66" s="37"/>
      <c r="F66" s="37" t="s">
        <v>112</v>
      </c>
      <c r="G66" s="37" t="s">
        <v>113</v>
      </c>
      <c r="H66" s="37"/>
      <c r="I66" s="37"/>
      <c r="J66" s="37"/>
      <c r="K66" s="37"/>
      <c r="L66" s="37"/>
      <c r="M66" s="37"/>
      <c r="N66" s="37"/>
      <c r="O66" s="37"/>
      <c r="P66" s="37"/>
      <c r="Q66" s="14"/>
      <c r="R66" s="37"/>
      <c r="S66" s="37"/>
      <c r="T66" s="77">
        <f>T67+T68+T70+T71+T73+T75+T76+T77+T78+T79+T72+T74</f>
        <v>383.59999999999997</v>
      </c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>
        <f t="shared" ref="AI66:AN66" si="5">AI67+AI71+AI73+AI75+AI76+AI77+AI78</f>
        <v>273.8</v>
      </c>
      <c r="AJ66" s="77">
        <f t="shared" si="5"/>
        <v>0</v>
      </c>
      <c r="AK66" s="77">
        <f t="shared" si="5"/>
        <v>0</v>
      </c>
      <c r="AL66" s="77">
        <f t="shared" si="5"/>
        <v>0</v>
      </c>
      <c r="AM66" s="77">
        <f t="shared" si="5"/>
        <v>0</v>
      </c>
      <c r="AN66" s="77">
        <f t="shared" si="5"/>
        <v>1096.4000000000001</v>
      </c>
      <c r="AO66" s="34"/>
      <c r="AP66" s="34"/>
      <c r="AQ66" s="34"/>
      <c r="AR66" s="34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8">
        <v>30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78">
        <v>0</v>
      </c>
      <c r="AO67" s="12"/>
      <c r="AP67" s="12"/>
      <c r="AQ67" s="12"/>
      <c r="AR67" s="12"/>
    </row>
    <row r="68" spans="1:44" ht="97.5" hidden="1" customHeight="1" x14ac:dyDescent="0.25">
      <c r="A68" s="43" t="s">
        <v>139</v>
      </c>
      <c r="B68" s="31" t="s">
        <v>138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44">
        <v>240</v>
      </c>
      <c r="R68" s="31" t="s">
        <v>22</v>
      </c>
      <c r="S68" s="31" t="s">
        <v>23</v>
      </c>
      <c r="T68" s="68">
        <v>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>
        <v>0</v>
      </c>
      <c r="AK68" s="68">
        <v>0</v>
      </c>
      <c r="AL68" s="68">
        <v>0</v>
      </c>
      <c r="AM68" s="68">
        <v>0</v>
      </c>
      <c r="AN68" s="68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12"/>
      <c r="AP69" s="12"/>
      <c r="AQ69" s="12"/>
      <c r="AR69" s="12"/>
    </row>
    <row r="70" spans="1:44" ht="22.15" hidden="1" customHeight="1" x14ac:dyDescent="0.25">
      <c r="A70" s="47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8"/>
      <c r="R70" s="46"/>
      <c r="S70" s="46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8">
        <v>50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2.25" hidden="1" customHeight="1" x14ac:dyDescent="0.25">
      <c r="A72" s="64" t="s">
        <v>157</v>
      </c>
      <c r="B72" s="63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3" t="s">
        <v>22</v>
      </c>
      <c r="S72" s="63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0</v>
      </c>
      <c r="AJ72" s="78"/>
      <c r="AK72" s="78"/>
      <c r="AL72" s="78"/>
      <c r="AM72" s="78"/>
      <c r="AN72" s="78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8">
        <v>2.7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2"/>
      <c r="AP73" s="12"/>
      <c r="AQ73" s="12"/>
      <c r="AR73" s="12"/>
    </row>
    <row r="74" spans="1:44" ht="64.5" customHeight="1" x14ac:dyDescent="0.25">
      <c r="A74" s="69" t="s">
        <v>169</v>
      </c>
      <c r="B74" s="63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8">
        <v>0.9</v>
      </c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>
        <v>0</v>
      </c>
      <c r="AJ74" s="78"/>
      <c r="AK74" s="78"/>
      <c r="AL74" s="78"/>
      <c r="AM74" s="78"/>
      <c r="AN74" s="78">
        <v>0</v>
      </c>
      <c r="AO74" s="12"/>
      <c r="AP74" s="12"/>
      <c r="AQ74" s="12"/>
      <c r="AR74" s="12"/>
    </row>
    <row r="75" spans="1:44" ht="65.45" customHeight="1" x14ac:dyDescent="0.25">
      <c r="A75" s="40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8">
        <v>0</v>
      </c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>
        <v>273.8</v>
      </c>
      <c r="AJ75" s="78"/>
      <c r="AK75" s="78"/>
      <c r="AL75" s="78"/>
      <c r="AM75" s="78"/>
      <c r="AN75" s="78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8">
        <v>300</v>
      </c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>
        <v>0</v>
      </c>
      <c r="AJ76" s="78"/>
      <c r="AK76" s="78"/>
      <c r="AL76" s="78"/>
      <c r="AM76" s="78"/>
      <c r="AN76" s="78">
        <v>0</v>
      </c>
      <c r="AO76" s="13"/>
      <c r="AP76" s="13"/>
      <c r="AQ76" s="13"/>
      <c r="AR76" s="13"/>
    </row>
    <row r="77" spans="1:44" ht="65.25" customHeight="1" x14ac:dyDescent="0.25">
      <c r="A77" s="23" t="s">
        <v>91</v>
      </c>
      <c r="B77" s="20" t="s">
        <v>90</v>
      </c>
      <c r="C77" s="20" t="s">
        <v>64</v>
      </c>
      <c r="D77" s="20" t="s">
        <v>22</v>
      </c>
      <c r="E77" s="20" t="s">
        <v>23</v>
      </c>
      <c r="F77" s="20" t="s">
        <v>117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92</v>
      </c>
      <c r="R77" s="20" t="s">
        <v>22</v>
      </c>
      <c r="S77" s="20" t="s">
        <v>57</v>
      </c>
      <c r="T77" s="65">
        <v>0</v>
      </c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>
        <v>0</v>
      </c>
      <c r="AJ77" s="65"/>
      <c r="AK77" s="65"/>
      <c r="AL77" s="65"/>
      <c r="AM77" s="65"/>
      <c r="AN77" s="65">
        <v>578</v>
      </c>
    </row>
    <row r="78" spans="1:44" ht="0.75" customHeight="1" x14ac:dyDescent="0.25">
      <c r="A78" s="42" t="s">
        <v>141</v>
      </c>
      <c r="B78" s="20" t="s">
        <v>90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21">
        <v>240</v>
      </c>
      <c r="R78" s="20" t="s">
        <v>22</v>
      </c>
      <c r="S78" s="20" t="s">
        <v>23</v>
      </c>
      <c r="T78" s="65">
        <v>0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</row>
    <row r="79" spans="1:44" ht="9" hidden="1" customHeight="1" x14ac:dyDescent="0.25">
      <c r="A79" s="23" t="s">
        <v>131</v>
      </c>
      <c r="B79" s="20" t="s">
        <v>130</v>
      </c>
      <c r="C79" s="17">
        <v>880</v>
      </c>
      <c r="D79" s="17">
        <v>1</v>
      </c>
      <c r="E79" s="17">
        <v>7</v>
      </c>
      <c r="F79" s="17"/>
      <c r="G79" s="17">
        <v>405.2</v>
      </c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5">
        <v>0</v>
      </c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</row>
    <row r="81" spans="1:40" ht="33.6" customHeight="1" x14ac:dyDescent="0.25">
      <c r="A81" s="26" t="s">
        <v>120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 t="s">
        <v>174</v>
      </c>
      <c r="AJ81" s="27"/>
      <c r="AK81" s="27"/>
      <c r="AL81" s="27"/>
      <c r="AM81" s="27"/>
      <c r="AN81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2024-06-07T05:42:43Z</cp:lastPrinted>
  <dcterms:created xsi:type="dcterms:W3CDTF">2018-12-26T10:40:57Z</dcterms:created>
  <dcterms:modified xsi:type="dcterms:W3CDTF">2024-06-07T05:54:54Z</dcterms:modified>
</cp:coreProperties>
</file>